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a2025428aca953/CCDC Council Reporting/"/>
    </mc:Choice>
  </mc:AlternateContent>
  <xr:revisionPtr revIDLastSave="0" documentId="8_{DD50F457-CD7B-4CE7-8831-878B78E77175}" xr6:coauthVersionLast="47" xr6:coauthVersionMax="47" xr10:uidLastSave="{00000000-0000-0000-0000-000000000000}"/>
  <workbookProtection workbookAlgorithmName="SHA-512" workbookHashValue="Ok4ZthFEmObFhqYNoX0MqOg4bzsIDU9EMk1vjiKO3Vt2ev9CKFkAD15fO2+Ixs3aA+VZ8LQ5kRHoQuYZcIsgKQ==" workbookSaltValue="yTb1tTGC+f1oiACRSvw6WQ==" workbookSpinCount="100000" lockStructure="1"/>
  <bookViews>
    <workbookView xWindow="780" yWindow="780" windowWidth="21600" windowHeight="11295" xr2:uid="{00000000-000D-0000-FFFF-FFFF00000000}"/>
  </bookViews>
  <sheets>
    <sheet name="Summary" sheetId="4" r:id="rId1"/>
    <sheet name="National License" sheetId="5" r:id="rId2"/>
    <sheet name="National License (2)" sheetId="13" r:id="rId3"/>
    <sheet name="State License" sheetId="6" r:id="rId4"/>
    <sheet name="Lay Members" sheetId="9" r:id="rId5"/>
    <sheet name="Lay Members (2)" sheetId="11" r:id="rId6"/>
    <sheet name="Lay Members (3)" sheetId="12" r:id="rId7"/>
  </sheets>
  <definedNames>
    <definedName name="_xlnm.Print_Area" localSheetId="4">'Lay Members'!$A$15:$H$315</definedName>
    <definedName name="_xlnm.Print_Area" localSheetId="5">'Lay Members (2)'!$A$15:$H$315</definedName>
    <definedName name="_xlnm.Print_Area" localSheetId="6">'Lay Members (3)'!$A$15:$H$315</definedName>
    <definedName name="_xlnm.Print_Area" localSheetId="1">'National License'!$A$1:$J$45</definedName>
    <definedName name="_xlnm.Print_Area" localSheetId="2">'National License (2)'!$A$1:$J$45</definedName>
    <definedName name="_xlnm.Print_Area" localSheetId="3">'State License'!$A$1:$G$43</definedName>
    <definedName name="_xlnm.Print_Area" localSheetId="0">Summary!$A$1:$G$60</definedName>
    <definedName name="_xlnm.Print_Titles" localSheetId="4">'Lay Members'!$1:$14</definedName>
    <definedName name="_xlnm.Print_Titles" localSheetId="5">'Lay Members (2)'!$1:$14</definedName>
    <definedName name="_xlnm.Print_Titles" localSheetId="6">'Lay Members (3)'!$1:$14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4" l="1"/>
  <c r="B51" i="4" l="1"/>
  <c r="I45" i="13"/>
  <c r="D31" i="4" s="1"/>
  <c r="E31" i="4" s="1"/>
  <c r="D48" i="4" l="1"/>
  <c r="J45" i="5" l="1"/>
  <c r="I45" i="5"/>
  <c r="H45" i="5"/>
  <c r="G45" i="5"/>
  <c r="J45" i="13"/>
  <c r="H45" i="13"/>
  <c r="D30" i="4" s="1"/>
  <c r="E30" i="4" s="1"/>
  <c r="G45" i="13"/>
  <c r="D29" i="4" s="1"/>
  <c r="E29" i="4" s="1"/>
  <c r="G43" i="6"/>
  <c r="D32" i="4" l="1"/>
  <c r="E32" i="4" s="1"/>
  <c r="F9" i="13"/>
  <c r="B9" i="13"/>
  <c r="F8" i="13"/>
  <c r="B8" i="13"/>
  <c r="G5" i="13"/>
  <c r="B5" i="13"/>
  <c r="D24" i="4"/>
  <c r="G13" i="4"/>
  <c r="E24" i="4" l="1"/>
  <c r="H13" i="12"/>
  <c r="G13" i="12"/>
  <c r="F13" i="12"/>
  <c r="E13" i="12"/>
  <c r="D13" i="12"/>
  <c r="F8" i="12"/>
  <c r="B8" i="12"/>
  <c r="F7" i="12"/>
  <c r="B7" i="12"/>
  <c r="F4" i="12"/>
  <c r="B4" i="12"/>
  <c r="H13" i="11"/>
  <c r="G13" i="11"/>
  <c r="F13" i="11"/>
  <c r="E13" i="11"/>
  <c r="D13" i="11"/>
  <c r="F8" i="11"/>
  <c r="B8" i="11"/>
  <c r="F7" i="11"/>
  <c r="B7" i="11"/>
  <c r="F4" i="11"/>
  <c r="B4" i="11"/>
  <c r="H13" i="9"/>
  <c r="G13" i="9"/>
  <c r="F13" i="9"/>
  <c r="E13" i="9"/>
  <c r="D13" i="9"/>
  <c r="F4" i="9"/>
  <c r="B4" i="9"/>
  <c r="F4" i="6"/>
  <c r="B4" i="6"/>
  <c r="B5" i="5"/>
  <c r="G5" i="5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F8" i="9"/>
  <c r="B8" i="9"/>
  <c r="F7" i="9"/>
  <c r="B7" i="9"/>
  <c r="G45" i="4"/>
  <c r="G41" i="4"/>
  <c r="G40" i="4"/>
  <c r="F8" i="6"/>
  <c r="B8" i="6"/>
  <c r="F7" i="6"/>
  <c r="B7" i="6"/>
  <c r="D28" i="4"/>
  <c r="E28" i="4" s="1"/>
  <c r="D27" i="4"/>
  <c r="E27" i="4" s="1"/>
  <c r="D25" i="4"/>
  <c r="G42" i="4" l="1"/>
  <c r="G46" i="4"/>
  <c r="G44" i="4"/>
  <c r="G43" i="4"/>
  <c r="G47" i="4"/>
  <c r="D26" i="4"/>
  <c r="E26" i="4" s="1"/>
  <c r="B52" i="4" l="1"/>
  <c r="F9" i="5"/>
  <c r="F8" i="5"/>
  <c r="B9" i="5"/>
  <c r="B8" i="5"/>
  <c r="G48" i="4"/>
  <c r="B54" i="4" s="1"/>
  <c r="F48" i="4"/>
  <c r="E48" i="4"/>
  <c r="C48" i="4"/>
  <c r="D33" i="4"/>
  <c r="C33" i="4"/>
  <c r="C55" i="4" s="1"/>
  <c r="E25" i="4"/>
  <c r="E23" i="4"/>
  <c r="C52" i="4" l="1"/>
  <c r="C53" i="4"/>
  <c r="C54" i="4"/>
  <c r="E33" i="4"/>
  <c r="B56" i="4"/>
</calcChain>
</file>

<file path=xl/sharedStrings.xml><?xml version="1.0" encoding="utf-8"?>
<sst xmlns="http://schemas.openxmlformats.org/spreadsheetml/2006/main" count="245" uniqueCount="142">
  <si>
    <t>Central California District Council</t>
  </si>
  <si>
    <t>CHURCH REPORT PACKET</t>
  </si>
  <si>
    <t>Church Name</t>
  </si>
  <si>
    <t>Street Address</t>
  </si>
  <si>
    <t>City</t>
  </si>
  <si>
    <t>Zip Code</t>
  </si>
  <si>
    <t>Phone Number</t>
  </si>
  <si>
    <t>eMail Address</t>
  </si>
  <si>
    <t>eMail Address (church)</t>
  </si>
  <si>
    <t>Website Address</t>
  </si>
  <si>
    <t>CHURCH INFORMATION</t>
  </si>
  <si>
    <t>REGISTRATION DETAILS</t>
  </si>
  <si>
    <t>New Members</t>
  </si>
  <si>
    <t>Lay Members</t>
  </si>
  <si>
    <t>Suffragan Bishops</t>
  </si>
  <si>
    <t>District Elders</t>
  </si>
  <si>
    <t>Pastors</t>
  </si>
  <si>
    <t>Bishops</t>
  </si>
  <si>
    <t>Region Number</t>
  </si>
  <si>
    <t>District Number</t>
  </si>
  <si>
    <t>District Elder Name</t>
  </si>
  <si>
    <t>Assessed Fees</t>
  </si>
  <si>
    <t>State</t>
  </si>
  <si>
    <t>SUBMITTER'S INFORMATION</t>
  </si>
  <si>
    <t>Name</t>
  </si>
  <si>
    <t>Position</t>
  </si>
  <si>
    <t>Phone</t>
  </si>
  <si>
    <t>Fee Structure</t>
  </si>
  <si>
    <t>Registration</t>
  </si>
  <si>
    <t>Credential</t>
  </si>
  <si>
    <t>Pastor</t>
  </si>
  <si>
    <t>Reg &amp; Cred</t>
  </si>
  <si>
    <t>Pre-Reg</t>
  </si>
  <si>
    <t>National</t>
  </si>
  <si>
    <t>Honorarium</t>
  </si>
  <si>
    <t>Totals</t>
  </si>
  <si>
    <t>Aux Total</t>
  </si>
  <si>
    <t>Passed Away</t>
  </si>
  <si>
    <t>Transferred Away</t>
  </si>
  <si>
    <t>Dropped Out</t>
  </si>
  <si>
    <t>Spirit Filled</t>
  </si>
  <si>
    <t>SUMMARY</t>
  </si>
  <si>
    <t>Registration Fees</t>
  </si>
  <si>
    <t>Credential Fees</t>
  </si>
  <si>
    <t>Auxiliary Support</t>
  </si>
  <si>
    <t>Check Number</t>
  </si>
  <si>
    <t>HOW TO SUBMIT</t>
  </si>
  <si>
    <t xml:space="preserve">  Pay Online at:</t>
  </si>
  <si>
    <t>Electronic  Submissions</t>
  </si>
  <si>
    <t>Physical Submissions</t>
  </si>
  <si>
    <t xml:space="preserve">  Mail to:</t>
  </si>
  <si>
    <t xml:space="preserve">  Payable to:</t>
  </si>
  <si>
    <t>www.CentralCDC.org</t>
  </si>
  <si>
    <t>CHANGES SINCE 
LAST CONFERENCE</t>
  </si>
  <si>
    <t>Total Change</t>
  </si>
  <si>
    <t>n/a</t>
  </si>
  <si>
    <t>Pastor's Name</t>
  </si>
  <si>
    <t>NATIONAL CREDENTIALS REGISTRATION</t>
  </si>
  <si>
    <t>Last Name, First Name</t>
  </si>
  <si>
    <t>Last Name</t>
  </si>
  <si>
    <t>Mailing Address</t>
  </si>
  <si>
    <t>Church</t>
  </si>
  <si>
    <t>BISHOP / SUFFRAGAN BISHOP / DISTRICT ELDER / PASTOR</t>
  </si>
  <si>
    <t>ORDAINED, LICENSED (NON-PASTOR) / NATIONAL LICENSED MINISTER</t>
  </si>
  <si>
    <t>Bishop
$500</t>
  </si>
  <si>
    <t>STATE CREDENTIALS REGISTRATION</t>
  </si>
  <si>
    <t>To indicate the new or renewing license, 
type a "1" in the appropriate column</t>
  </si>
  <si>
    <t>Pentecostal Young Peoples Union (PYPU)</t>
  </si>
  <si>
    <t>Missionary &amp; Christian Women (MCWA)</t>
  </si>
  <si>
    <t>Ministers &amp; Deacons Wives (MDW)</t>
  </si>
  <si>
    <t>Health Professionals (HP)</t>
  </si>
  <si>
    <t>Church Extention &amp; Evangelism (CEE)</t>
  </si>
  <si>
    <t>Christian Education (CEM)</t>
  </si>
  <si>
    <t>Usher  Board (UB)</t>
  </si>
  <si>
    <t>Men's Ministry (MM)</t>
  </si>
  <si>
    <t>LAY MEMBER REGISTRATIONS</t>
  </si>
  <si>
    <t>First Name</t>
  </si>
  <si>
    <t>Male</t>
  </si>
  <si>
    <t>Female</t>
  </si>
  <si>
    <t>Doe</t>
  </si>
  <si>
    <t>Jane</t>
  </si>
  <si>
    <t>Gender</t>
  </si>
  <si>
    <t>Line #</t>
  </si>
  <si>
    <t>Example:</t>
  </si>
  <si>
    <t>Attending?</t>
  </si>
  <si>
    <t>Yes (1) / No (0)</t>
  </si>
  <si>
    <t>Affiliate?</t>
  </si>
  <si>
    <t>Under 12 yrs?</t>
  </si>
  <si>
    <t>SESSION:</t>
  </si>
  <si>
    <t>CONFERENCE SESSION:</t>
  </si>
  <si>
    <t>If more registrants, please use the next tab "Lay Members (2)"</t>
  </si>
  <si>
    <t>If more registrants, please use the next tab "Lay Members (3)"</t>
  </si>
  <si>
    <t>TODAY'S DATE:</t>
  </si>
  <si>
    <t xml:space="preserve">TWillis@CentralCDC.org </t>
  </si>
  <si>
    <t>March</t>
  </si>
  <si>
    <t>July</t>
  </si>
  <si>
    <t>November</t>
  </si>
  <si>
    <t>Total</t>
  </si>
  <si>
    <t>COMPLETE THIS SECTION FOR THE ABOVE LISTED POSITIONS IN YOUR CHURCH</t>
  </si>
  <si>
    <t xml:space="preserve">New (N)
Renewal (R) </t>
  </si>
  <si>
    <t>-</t>
  </si>
  <si>
    <t>Title
(Bishop, Pastor, etc.)</t>
  </si>
  <si>
    <t>ONLY USE THIS SECTION IF APPLYING FOR
OR RENEWING LICENSES</t>
  </si>
  <si>
    <t>City, Zip</t>
  </si>
  <si>
    <t>New (N)
Renewal (R)</t>
  </si>
  <si>
    <r>
      <t xml:space="preserve">Quantity
</t>
    </r>
    <r>
      <rPr>
        <i/>
        <sz val="11"/>
        <color theme="0"/>
        <rFont val="Calibri"/>
        <family val="2"/>
        <scheme val="minor"/>
      </rPr>
      <t>(Type in Qty)</t>
    </r>
  </si>
  <si>
    <t>Total Due</t>
  </si>
  <si>
    <t>Method (Check or Online)</t>
  </si>
  <si>
    <t>Check</t>
  </si>
  <si>
    <t>Online</t>
  </si>
  <si>
    <t>PAW MONEY</t>
  </si>
  <si>
    <t>New/Renewing Licenses</t>
  </si>
  <si>
    <r>
      <t xml:space="preserve">Title
</t>
    </r>
    <r>
      <rPr>
        <i/>
        <sz val="11"/>
        <color theme="1"/>
        <rFont val="Calibri"/>
        <family val="2"/>
        <scheme val="minor"/>
      </rPr>
      <t>(Elder, Min, etc.)</t>
    </r>
  </si>
  <si>
    <t>COMPLETE THIS SECTION FOR THE STATE LICENSED POSITIONS IN YOUR CHURCH</t>
  </si>
  <si>
    <t>ONLY USE THIS SECTION IF APPLYING FOR OR RENEWING LICENSES.</t>
  </si>
  <si>
    <r>
      <t xml:space="preserve">PAW </t>
    </r>
    <r>
      <rPr>
        <b/>
        <i/>
        <sz val="11"/>
        <color theme="3" tint="0.39997558519241921"/>
        <rFont val="Calibri"/>
        <family val="2"/>
        <scheme val="minor"/>
      </rPr>
      <t>(Enter Pymt Amt)</t>
    </r>
  </si>
  <si>
    <t>Email File to these 2 addresses:</t>
  </si>
  <si>
    <t>Problems w/Form:</t>
  </si>
  <si>
    <t>Baptized</t>
  </si>
  <si>
    <t>Amount</t>
  </si>
  <si>
    <t>365 Contingency Fund</t>
  </si>
  <si>
    <t>AUXILIARY SUPPORT</t>
  </si>
  <si>
    <t>Suff. Bishop
$250</t>
  </si>
  <si>
    <t>District Elder
$200</t>
  </si>
  <si>
    <t>Pastor
$150</t>
  </si>
  <si>
    <t>To indicate the new or renewing license, type a "1" in the appropriate column</t>
  </si>
  <si>
    <r>
      <rPr>
        <b/>
        <sz val="11"/>
        <color theme="1"/>
        <rFont val="Calibri"/>
        <family val="2"/>
        <scheme val="minor"/>
      </rPr>
      <t>Ordained Minister</t>
    </r>
    <r>
      <rPr>
        <sz val="11"/>
        <color theme="1"/>
        <rFont val="Calibri"/>
        <family val="2"/>
        <scheme val="minor"/>
      </rPr>
      <t xml:space="preserve">
(Non-Pastor, </t>
    </r>
    <r>
      <rPr>
        <b/>
        <sz val="11"/>
        <color theme="1"/>
        <rFont val="Calibri"/>
        <family val="2"/>
        <scheme val="minor"/>
      </rPr>
      <t>62+</t>
    </r>
    <r>
      <rPr>
        <sz val="11"/>
        <color theme="1"/>
        <rFont val="Calibri"/>
        <family val="2"/>
        <scheme val="minor"/>
      </rPr>
      <t>) $50</t>
    </r>
  </si>
  <si>
    <r>
      <rPr>
        <b/>
        <sz val="11"/>
        <color theme="1"/>
        <rFont val="Calibri"/>
        <family val="2"/>
        <scheme val="minor"/>
      </rPr>
      <t>Non-Ord Minister</t>
    </r>
    <r>
      <rPr>
        <sz val="11"/>
        <color theme="1"/>
        <rFont val="Calibri"/>
        <family val="2"/>
        <scheme val="minor"/>
      </rPr>
      <t xml:space="preserve">
(Non-Pastor, </t>
    </r>
    <r>
      <rPr>
        <b/>
        <sz val="11"/>
        <color theme="1"/>
        <rFont val="Calibri"/>
        <family val="2"/>
        <scheme val="minor"/>
      </rPr>
      <t>62+</t>
    </r>
    <r>
      <rPr>
        <sz val="11"/>
        <color theme="1"/>
        <rFont val="Calibri"/>
        <family val="2"/>
        <scheme val="minor"/>
      </rPr>
      <t>) $50</t>
    </r>
  </si>
  <si>
    <r>
      <rPr>
        <b/>
        <sz val="11"/>
        <color theme="1"/>
        <rFont val="Calibri"/>
        <family val="2"/>
        <scheme val="minor"/>
      </rPr>
      <t>Ordained Minister</t>
    </r>
    <r>
      <rPr>
        <sz val="11"/>
        <color theme="1"/>
        <rFont val="Calibri"/>
        <family val="2"/>
        <scheme val="minor"/>
      </rPr>
      <t xml:space="preserve">
(Non-Pastor) 
$100</t>
    </r>
  </si>
  <si>
    <r>
      <rPr>
        <b/>
        <sz val="11"/>
        <color theme="1"/>
        <rFont val="Calibri"/>
        <family val="2"/>
        <scheme val="minor"/>
      </rPr>
      <t>Non-Ord Minister</t>
    </r>
    <r>
      <rPr>
        <sz val="11"/>
        <color theme="1"/>
        <rFont val="Calibri"/>
        <family val="2"/>
        <scheme val="minor"/>
      </rPr>
      <t xml:space="preserve">
(Non-Pastor) 
$75</t>
    </r>
  </si>
  <si>
    <t>Ordained Minister (Non-Pastor, 21-61 yrs)</t>
  </si>
  <si>
    <t>Non-Ordained Minister (Non-Pastor, 21-61 yrs)</t>
  </si>
  <si>
    <t>Non-Ordained Minister (Non-Pastor, 62+ yrs)</t>
  </si>
  <si>
    <t>Ordained Minister (Non-Pastor, 62+ yrs)</t>
  </si>
  <si>
    <t>Aenon Bible College (West Coast)</t>
  </si>
  <si>
    <t>CCDC PROGRAM SUPPORT</t>
  </si>
  <si>
    <t>Program Support</t>
  </si>
  <si>
    <r>
      <t xml:space="preserve">State $50
</t>
    </r>
    <r>
      <rPr>
        <i/>
        <sz val="11"/>
        <color theme="1"/>
        <rFont val="Calibri"/>
        <family val="2"/>
        <scheme val="minor"/>
      </rPr>
      <t>Type "1" if N or R</t>
    </r>
  </si>
  <si>
    <t>mhaymond@centralcdc.org</t>
  </si>
  <si>
    <t>sagreen@centralcdc.org</t>
  </si>
  <si>
    <t>July 2022</t>
  </si>
  <si>
    <t>1442 E. Lincoln Avenue, #351, Orange, CA 92867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</si>
</sst>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C0000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i/>
      <u/>
      <sz val="11"/>
      <color theme="10"/>
      <name val="Calibri"/>
      <family val="2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87640003662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87640003662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87640003662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87640003662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medium">
        <color indexed="64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/>
      <top/>
      <bottom style="thin">
        <color theme="0" tint="-0.14993743705557422"/>
      </bottom>
      <diagonal/>
    </border>
    <border>
      <left style="medium">
        <color auto="1"/>
      </left>
      <right style="thin">
        <color theme="0" tint="-0.14993743705557422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8764000366222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764000366222"/>
      </left>
      <right/>
      <top style="thin">
        <color theme="0" tint="-0.1498458815271462"/>
      </top>
      <bottom style="thin">
        <color theme="0" tint="-0.1498458815271462"/>
      </bottom>
      <diagonal/>
    </border>
    <border>
      <left/>
      <right/>
      <top style="thin">
        <color theme="0" tint="-0.1498458815271462"/>
      </top>
      <bottom style="thin">
        <color theme="0" tint="-0.14984588152714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44" fontId="3" fillId="0" borderId="0" xfId="1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center" wrapText="1"/>
    </xf>
    <xf numFmtId="44" fontId="0" fillId="0" borderId="3" xfId="1" applyFont="1" applyBorder="1" applyAlignment="1">
      <alignment vertical="center"/>
    </xf>
    <xf numFmtId="44" fontId="8" fillId="4" borderId="3" xfId="1" applyFont="1" applyFill="1" applyBorder="1" applyAlignment="1">
      <alignment horizontal="center" vertical="center"/>
    </xf>
    <xf numFmtId="44" fontId="8" fillId="4" borderId="3" xfId="1" applyFont="1" applyFill="1" applyBorder="1" applyAlignment="1">
      <alignment vertical="center"/>
    </xf>
    <xf numFmtId="44" fontId="0" fillId="0" borderId="19" xfId="1" applyFont="1" applyBorder="1" applyAlignment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44" fontId="0" fillId="0" borderId="20" xfId="1" applyFont="1" applyBorder="1" applyAlignment="1">
      <alignment vertical="center"/>
    </xf>
    <xf numFmtId="44" fontId="10" fillId="0" borderId="0" xfId="1" applyFont="1" applyAlignment="1">
      <alignment vertical="center"/>
    </xf>
    <xf numFmtId="0" fontId="0" fillId="0" borderId="5" xfId="0" applyBorder="1" applyAlignment="1">
      <alignment vertical="center"/>
    </xf>
    <xf numFmtId="0" fontId="8" fillId="4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3" fillId="4" borderId="17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0" fontId="9" fillId="0" borderId="0" xfId="2" applyBorder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7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42" xfId="1" applyNumberFormat="1" applyFont="1" applyBorder="1" applyAlignment="1" applyProtection="1">
      <alignment horizontal="center" vertical="center"/>
      <protection locked="0"/>
    </xf>
    <xf numFmtId="1" fontId="0" fillId="0" borderId="3" xfId="1" applyNumberFormat="1" applyFont="1" applyBorder="1" applyAlignment="1" applyProtection="1">
      <alignment horizontal="center" vertical="center"/>
      <protection locked="0"/>
    </xf>
    <xf numFmtId="1" fontId="0" fillId="0" borderId="21" xfId="1" applyNumberFormat="1" applyFont="1" applyBorder="1" applyAlignment="1" applyProtection="1">
      <alignment horizontal="center" vertical="center"/>
      <protection locked="0"/>
    </xf>
    <xf numFmtId="1" fontId="0" fillId="0" borderId="19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</xf>
    <xf numFmtId="1" fontId="0" fillId="0" borderId="19" xfId="0" applyNumberFormat="1" applyBorder="1" applyAlignment="1" applyProtection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44" fontId="0" fillId="0" borderId="20" xfId="1" applyFont="1" applyBorder="1" applyAlignment="1" applyProtection="1">
      <alignment horizontal="center" vertical="center"/>
      <protection locked="0"/>
    </xf>
    <xf numFmtId="44" fontId="0" fillId="0" borderId="20" xfId="1" applyFont="1" applyBorder="1" applyAlignment="1" applyProtection="1">
      <alignment horizontal="center" vertical="center"/>
    </xf>
    <xf numFmtId="44" fontId="0" fillId="0" borderId="19" xfId="1" applyFont="1" applyBorder="1" applyAlignment="1" applyProtection="1">
      <alignment horizontal="center" vertical="center"/>
      <protection locked="0"/>
    </xf>
    <xf numFmtId="44" fontId="0" fillId="0" borderId="19" xfId="1" applyFont="1" applyBorder="1" applyAlignment="1" applyProtection="1">
      <alignment horizontal="center" vertical="center"/>
    </xf>
    <xf numFmtId="44" fontId="0" fillId="0" borderId="7" xfId="1" applyFont="1" applyBorder="1" applyAlignment="1" applyProtection="1">
      <alignment horizontal="left" vertical="center"/>
      <protection locked="0"/>
    </xf>
    <xf numFmtId="0" fontId="0" fillId="0" borderId="7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7" xfId="0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8" fillId="4" borderId="0" xfId="0" applyFont="1" applyFill="1" applyAlignment="1" applyProtection="1">
      <alignment horizontal="left" vertical="center"/>
    </xf>
    <xf numFmtId="44" fontId="8" fillId="4" borderId="0" xfId="1" applyFont="1" applyFill="1" applyAlignment="1" applyProtection="1">
      <alignment horizontal="left" vertical="center"/>
    </xf>
    <xf numFmtId="0" fontId="8" fillId="4" borderId="0" xfId="1" applyNumberFormat="1" applyFont="1" applyFill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vertical="center"/>
      <protection locked="0"/>
    </xf>
    <xf numFmtId="0" fontId="17" fillId="0" borderId="25" xfId="0" applyFont="1" applyBorder="1" applyAlignment="1">
      <alignment vertical="center"/>
    </xf>
    <xf numFmtId="0" fontId="1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Alignment="1">
      <alignment vertical="center"/>
    </xf>
    <xf numFmtId="49" fontId="14" fillId="0" borderId="25" xfId="0" applyNumberFormat="1" applyFont="1" applyBorder="1" applyAlignment="1" applyProtection="1">
      <alignment horizontal="left" vertical="center"/>
    </xf>
    <xf numFmtId="0" fontId="19" fillId="0" borderId="34" xfId="0" applyFont="1" applyBorder="1" applyAlignment="1">
      <alignment horizontal="right" vertical="center"/>
    </xf>
    <xf numFmtId="0" fontId="19" fillId="0" borderId="35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7" borderId="0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/>
      <protection locked="0"/>
    </xf>
    <xf numFmtId="0" fontId="13" fillId="3" borderId="0" xfId="0" applyFont="1" applyFill="1" applyAlignment="1" applyProtection="1">
      <alignment horizontal="right" vertical="center"/>
    </xf>
    <xf numFmtId="0" fontId="17" fillId="0" borderId="25" xfId="0" applyFont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0" fillId="5" borderId="41" xfId="0" applyFill="1" applyBorder="1" applyAlignment="1" applyProtection="1">
      <alignment horizontal="center" vertical="center" wrapText="1"/>
    </xf>
    <xf numFmtId="0" fontId="0" fillId="5" borderId="23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 vertical="center"/>
    </xf>
    <xf numFmtId="49" fontId="14" fillId="0" borderId="25" xfId="0" applyNumberFormat="1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/>
      <protection locked="0"/>
    </xf>
    <xf numFmtId="44" fontId="3" fillId="0" borderId="8" xfId="1" applyFont="1" applyBorder="1" applyAlignment="1" applyProtection="1">
      <alignment horizontal="center" vertical="center"/>
    </xf>
    <xf numFmtId="44" fontId="3" fillId="0" borderId="8" xfId="1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44" fontId="3" fillId="0" borderId="50" xfId="1" applyFont="1" applyBorder="1" applyAlignment="1" applyProtection="1">
      <alignment vertical="center"/>
      <protection locked="0"/>
    </xf>
    <xf numFmtId="0" fontId="0" fillId="5" borderId="53" xfId="0" applyFill="1" applyBorder="1" applyAlignment="1" applyProtection="1">
      <alignment horizontal="center" vertical="center" wrapText="1"/>
    </xf>
    <xf numFmtId="1" fontId="0" fillId="0" borderId="54" xfId="1" applyNumberFormat="1" applyFont="1" applyBorder="1" applyAlignment="1" applyProtection="1">
      <alignment horizontal="center" vertical="center"/>
      <protection locked="0"/>
    </xf>
    <xf numFmtId="44" fontId="0" fillId="0" borderId="56" xfId="1" applyFont="1" applyBorder="1" applyAlignment="1" applyProtection="1">
      <alignment horizontal="left" vertical="center"/>
      <protection locked="0"/>
    </xf>
    <xf numFmtId="44" fontId="3" fillId="0" borderId="17" xfId="1" applyFont="1" applyBorder="1" applyAlignment="1" applyProtection="1">
      <alignment horizontal="center" vertical="center"/>
    </xf>
    <xf numFmtId="44" fontId="0" fillId="0" borderId="61" xfId="1" applyFont="1" applyBorder="1" applyAlignment="1" applyProtection="1">
      <alignment horizontal="center" vertical="center"/>
    </xf>
    <xf numFmtId="0" fontId="0" fillId="4" borderId="62" xfId="0" applyFill="1" applyBorder="1" applyAlignment="1" applyProtection="1">
      <alignment horizontal="left" vertical="center"/>
    </xf>
    <xf numFmtId="44" fontId="0" fillId="0" borderId="63" xfId="1" applyFont="1" applyBorder="1" applyAlignment="1" applyProtection="1">
      <alignment horizontal="center" vertical="center"/>
    </xf>
    <xf numFmtId="0" fontId="0" fillId="4" borderId="64" xfId="0" applyFill="1" applyBorder="1" applyAlignment="1" applyProtection="1">
      <alignment horizontal="left" vertical="center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19" xfId="0" applyNumberForma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</xf>
    <xf numFmtId="0" fontId="0" fillId="5" borderId="68" xfId="0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44" fontId="0" fillId="0" borderId="4" xfId="1" applyFont="1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44" fontId="0" fillId="0" borderId="40" xfId="1" applyFont="1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23" fillId="0" borderId="38" xfId="0" applyFont="1" applyBorder="1" applyAlignment="1">
      <alignment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9" fillId="0" borderId="1" xfId="2" applyBorder="1" applyAlignment="1" applyProtection="1">
      <alignment horizontal="left" vertical="center"/>
    </xf>
    <xf numFmtId="0" fontId="19" fillId="0" borderId="69" xfId="0" applyFont="1" applyBorder="1" applyAlignment="1">
      <alignment horizontal="right" vertical="center" wrapText="1"/>
    </xf>
    <xf numFmtId="0" fontId="25" fillId="0" borderId="51" xfId="2" applyFont="1" applyBorder="1" applyAlignment="1" applyProtection="1">
      <alignment vertical="center"/>
    </xf>
    <xf numFmtId="0" fontId="8" fillId="0" borderId="70" xfId="0" applyFont="1" applyBorder="1" applyAlignment="1">
      <alignment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2" fillId="7" borderId="0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right" vertical="center" wrapText="1"/>
    </xf>
    <xf numFmtId="0" fontId="3" fillId="0" borderId="71" xfId="0" applyFont="1" applyBorder="1" applyAlignment="1">
      <alignment vertical="center"/>
    </xf>
    <xf numFmtId="44" fontId="3" fillId="0" borderId="72" xfId="1" applyFont="1" applyBorder="1" applyAlignment="1">
      <alignment vertical="center"/>
    </xf>
    <xf numFmtId="44" fontId="0" fillId="0" borderId="73" xfId="1" applyFont="1" applyBorder="1" applyAlignment="1" applyProtection="1">
      <alignment horizontal="center" vertical="center"/>
    </xf>
    <xf numFmtId="0" fontId="0" fillId="4" borderId="74" xfId="0" applyFill="1" applyBorder="1" applyAlignment="1" applyProtection="1">
      <alignment horizontal="left" vertical="center"/>
    </xf>
    <xf numFmtId="0" fontId="3" fillId="0" borderId="75" xfId="0" applyFont="1" applyBorder="1" applyAlignment="1">
      <alignment vertical="center"/>
    </xf>
    <xf numFmtId="44" fontId="3" fillId="0" borderId="76" xfId="1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164" fontId="17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44" fontId="0" fillId="0" borderId="77" xfId="1" applyFont="1" applyBorder="1" applyAlignment="1" applyProtection="1">
      <alignment horizontal="center" vertical="center"/>
      <protection locked="0"/>
    </xf>
    <xf numFmtId="17" fontId="0" fillId="0" borderId="43" xfId="0" applyNumberForma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7" borderId="14" xfId="0" applyFont="1" applyFill="1" applyBorder="1" applyAlignment="1" applyProtection="1">
      <alignment horizontal="center" vertical="center" wrapText="1"/>
    </xf>
    <xf numFmtId="0" fontId="2" fillId="7" borderId="16" xfId="0" applyFont="1" applyFill="1" applyBorder="1" applyAlignment="1" applyProtection="1">
      <alignment horizontal="center" vertical="center" wrapText="1"/>
    </xf>
    <xf numFmtId="0" fontId="2" fillId="7" borderId="18" xfId="0" applyFont="1" applyFill="1" applyBorder="1" applyAlignment="1" applyProtection="1">
      <alignment horizontal="center" vertical="center" wrapText="1"/>
    </xf>
    <xf numFmtId="0" fontId="2" fillId="7" borderId="30" xfId="0" applyFont="1" applyFill="1" applyBorder="1" applyAlignment="1" applyProtection="1">
      <alignment horizontal="center" vertical="center" wrapText="1"/>
    </xf>
    <xf numFmtId="0" fontId="5" fillId="6" borderId="69" xfId="0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0" fillId="0" borderId="77" xfId="0" applyBorder="1" applyAlignment="1">
      <alignment horizontal="left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6" fillId="0" borderId="17" xfId="0" applyFont="1" applyBorder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164" fontId="17" fillId="0" borderId="25" xfId="0" applyNumberFormat="1" applyFont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164" fontId="17" fillId="0" borderId="25" xfId="0" applyNumberFormat="1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left" vertical="center"/>
    </xf>
    <xf numFmtId="0" fontId="3" fillId="0" borderId="58" xfId="0" applyFont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23" xfId="0" applyFont="1" applyFill="1" applyBorder="1" applyAlignment="1" applyProtection="1">
      <alignment horizontal="center" vertical="center" wrapText="1"/>
    </xf>
    <xf numFmtId="0" fontId="15" fillId="7" borderId="52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21" fillId="6" borderId="51" xfId="0" applyFont="1" applyFill="1" applyBorder="1" applyAlignment="1" applyProtection="1">
      <alignment horizontal="center" vertical="center"/>
    </xf>
    <xf numFmtId="0" fontId="2" fillId="7" borderId="17" xfId="0" applyFont="1" applyFill="1" applyBorder="1" applyAlignment="1" applyProtection="1">
      <alignment horizontal="center" vertical="center" wrapText="1"/>
    </xf>
    <xf numFmtId="0" fontId="2" fillId="7" borderId="55" xfId="0" applyFont="1" applyFill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16" fillId="5" borderId="11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 applyProtection="1">
      <alignment horizontal="center" vertical="center" wrapText="1"/>
    </xf>
    <xf numFmtId="0" fontId="2" fillId="7" borderId="65" xfId="0" applyFont="1" applyFill="1" applyBorder="1" applyAlignment="1" applyProtection="1">
      <alignment horizontal="center" vertical="center" wrapText="1"/>
    </xf>
    <xf numFmtId="0" fontId="2" fillId="7" borderId="66" xfId="0" applyFont="1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67" xfId="0" applyFill="1" applyBorder="1" applyAlignment="1" applyProtection="1">
      <alignment horizontal="center" vertical="center" wrapText="1"/>
    </xf>
    <xf numFmtId="0" fontId="21" fillId="6" borderId="0" xfId="0" applyFont="1" applyFill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8" fillId="0" borderId="49" xfId="0" applyFont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$M$31:$M$3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56</xdr:row>
          <xdr:rowOff>38100</xdr:rowOff>
        </xdr:from>
        <xdr:to>
          <xdr:col>1</xdr:col>
          <xdr:colOff>1914525</xdr:colOff>
          <xdr:row>56</xdr:row>
          <xdr:rowOff>238125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Willis@CentralCDC.or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haymond@centralcdc.org" TargetMode="External"/><Relationship Id="rId1" Type="http://schemas.openxmlformats.org/officeDocument/2006/relationships/hyperlink" Target="mailto:sagreen@centralcdc.or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Willis@CentralCDC.org" TargetMode="External"/><Relationship Id="rId4" Type="http://schemas.openxmlformats.org/officeDocument/2006/relationships/hyperlink" Target="http://www.centralcdc.org/RegistrationFees.html" TargetMode="Externa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C00000"/>
    <pageSetUpPr fitToPage="1"/>
  </sheetPr>
  <dimension ref="A1:M62"/>
  <sheetViews>
    <sheetView showGridLines="0" tabSelected="1" topLeftCell="A36" workbookViewId="0">
      <selection activeCell="D59" sqref="D59"/>
    </sheetView>
  </sheetViews>
  <sheetFormatPr defaultRowHeight="15" x14ac:dyDescent="0.25"/>
  <cols>
    <col min="1" max="1" width="24.42578125" style="3" customWidth="1"/>
    <col min="2" max="2" width="29.140625" style="3" customWidth="1"/>
    <col min="3" max="3" width="15.7109375" style="3" customWidth="1"/>
    <col min="4" max="5" width="15.7109375" style="1" customWidth="1"/>
    <col min="6" max="7" width="15.7109375" style="3" customWidth="1"/>
    <col min="8" max="12" width="9.140625" style="3"/>
    <col min="13" max="13" width="0" style="3" hidden="1" customWidth="1"/>
    <col min="14" max="16384" width="9.140625" style="3"/>
  </cols>
  <sheetData>
    <row r="1" spans="1:7" s="63" customFormat="1" ht="21" x14ac:dyDescent="0.25">
      <c r="A1" s="174" t="s">
        <v>0</v>
      </c>
      <c r="B1" s="174"/>
      <c r="C1" s="174"/>
      <c r="D1" s="174"/>
      <c r="E1" s="174"/>
      <c r="F1" s="174"/>
      <c r="G1" s="174"/>
    </row>
    <row r="2" spans="1:7" s="63" customFormat="1" ht="21" x14ac:dyDescent="0.25">
      <c r="A2" s="175" t="s">
        <v>1</v>
      </c>
      <c r="B2" s="175"/>
      <c r="C2" s="175"/>
      <c r="D2" s="175"/>
      <c r="E2" s="175"/>
      <c r="F2" s="175"/>
      <c r="G2" s="175"/>
    </row>
    <row r="3" spans="1:7" s="63" customFormat="1" ht="9" customHeight="1" x14ac:dyDescent="0.25">
      <c r="D3" s="8"/>
      <c r="E3" s="8"/>
    </row>
    <row r="4" spans="1:7" s="92" customFormat="1" ht="17.25" x14ac:dyDescent="0.25">
      <c r="A4" s="99" t="s">
        <v>89</v>
      </c>
      <c r="B4" s="100" t="s">
        <v>140</v>
      </c>
      <c r="C4" s="89"/>
      <c r="D4" s="90"/>
      <c r="E4" s="91" t="s">
        <v>92</v>
      </c>
      <c r="F4" s="179">
        <v>44718</v>
      </c>
      <c r="G4" s="179"/>
    </row>
    <row r="5" spans="1:7" s="63" customFormat="1" ht="6" customHeight="1" x14ac:dyDescent="0.25">
      <c r="D5" s="8"/>
      <c r="E5" s="8"/>
    </row>
    <row r="6" spans="1:7" s="63" customFormat="1" ht="21.75" customHeight="1" x14ac:dyDescent="0.25">
      <c r="A6" s="176" t="s">
        <v>10</v>
      </c>
      <c r="B6" s="176"/>
      <c r="C6" s="176"/>
      <c r="D6" s="8"/>
      <c r="E6" s="177" t="s">
        <v>23</v>
      </c>
      <c r="F6" s="178"/>
      <c r="G6" s="178"/>
    </row>
    <row r="7" spans="1:7" ht="18" customHeight="1" x14ac:dyDescent="0.25">
      <c r="A7" s="20" t="s">
        <v>2</v>
      </c>
      <c r="B7" s="170"/>
      <c r="C7" s="171"/>
      <c r="E7" s="26" t="s">
        <v>24</v>
      </c>
      <c r="F7" s="172"/>
      <c r="G7" s="172"/>
    </row>
    <row r="8" spans="1:7" ht="18" customHeight="1" x14ac:dyDescent="0.25">
      <c r="A8" s="20" t="s">
        <v>56</v>
      </c>
      <c r="B8" s="170"/>
      <c r="C8" s="171"/>
      <c r="E8" s="27" t="s">
        <v>25</v>
      </c>
      <c r="F8" s="172"/>
      <c r="G8" s="172"/>
    </row>
    <row r="9" spans="1:7" ht="18" customHeight="1" x14ac:dyDescent="0.25">
      <c r="A9" s="20" t="s">
        <v>3</v>
      </c>
      <c r="B9" s="170"/>
      <c r="C9" s="171"/>
      <c r="E9" s="27" t="s">
        <v>26</v>
      </c>
      <c r="F9" s="172"/>
      <c r="G9" s="172"/>
    </row>
    <row r="10" spans="1:7" ht="18" customHeight="1" x14ac:dyDescent="0.25">
      <c r="A10" s="20" t="s">
        <v>4</v>
      </c>
      <c r="B10" s="170"/>
      <c r="C10" s="171"/>
      <c r="E10" s="28" t="s">
        <v>7</v>
      </c>
      <c r="F10" s="172"/>
      <c r="G10" s="172"/>
    </row>
    <row r="11" spans="1:7" ht="18" customHeight="1" x14ac:dyDescent="0.25">
      <c r="A11" s="20" t="s">
        <v>5</v>
      </c>
      <c r="B11" s="170"/>
      <c r="C11" s="171"/>
      <c r="F11" s="1"/>
    </row>
    <row r="12" spans="1:7" ht="18" customHeight="1" x14ac:dyDescent="0.25">
      <c r="A12" s="20" t="s">
        <v>6</v>
      </c>
      <c r="B12" s="170"/>
      <c r="C12" s="171"/>
      <c r="E12" s="180" t="s">
        <v>53</v>
      </c>
      <c r="F12" s="180"/>
      <c r="G12" s="22" t="s">
        <v>54</v>
      </c>
    </row>
    <row r="13" spans="1:7" ht="18" customHeight="1" x14ac:dyDescent="0.25">
      <c r="A13" s="20" t="s">
        <v>8</v>
      </c>
      <c r="B13" s="170"/>
      <c r="C13" s="171"/>
      <c r="E13" s="180"/>
      <c r="F13" s="180"/>
      <c r="G13" s="21">
        <f>+G14-G15-G16-G17</f>
        <v>0</v>
      </c>
    </row>
    <row r="14" spans="1:7" ht="18" customHeight="1" x14ac:dyDescent="0.25">
      <c r="A14" s="20" t="s">
        <v>9</v>
      </c>
      <c r="B14" s="170"/>
      <c r="C14" s="171"/>
      <c r="E14" s="3" t="s">
        <v>12</v>
      </c>
      <c r="G14" s="6">
        <v>0</v>
      </c>
    </row>
    <row r="15" spans="1:7" ht="18" customHeight="1" x14ac:dyDescent="0.25">
      <c r="A15" s="20" t="s">
        <v>18</v>
      </c>
      <c r="B15" s="170"/>
      <c r="C15" s="171"/>
      <c r="E15" s="3" t="s">
        <v>37</v>
      </c>
      <c r="G15" s="6">
        <v>0</v>
      </c>
    </row>
    <row r="16" spans="1:7" ht="18" customHeight="1" x14ac:dyDescent="0.25">
      <c r="A16" s="20" t="s">
        <v>19</v>
      </c>
      <c r="B16" s="170"/>
      <c r="C16" s="171"/>
      <c r="E16" s="3" t="s">
        <v>38</v>
      </c>
      <c r="G16" s="6">
        <v>0</v>
      </c>
    </row>
    <row r="17" spans="1:13" ht="18" customHeight="1" thickBot="1" x14ac:dyDescent="0.3">
      <c r="A17" s="20" t="s">
        <v>20</v>
      </c>
      <c r="B17" s="170"/>
      <c r="C17" s="171"/>
      <c r="E17" s="24" t="s">
        <v>39</v>
      </c>
      <c r="F17" s="24"/>
      <c r="G17" s="25">
        <v>0</v>
      </c>
    </row>
    <row r="18" spans="1:13" ht="18" customHeight="1" x14ac:dyDescent="0.25">
      <c r="E18" s="3" t="s">
        <v>118</v>
      </c>
      <c r="G18" s="6">
        <v>0</v>
      </c>
    </row>
    <row r="19" spans="1:13" ht="18" customHeight="1" x14ac:dyDescent="0.25">
      <c r="E19" s="3" t="s">
        <v>40</v>
      </c>
      <c r="G19" s="6">
        <v>0</v>
      </c>
    </row>
    <row r="20" spans="1:13" ht="8.25" customHeight="1" x14ac:dyDescent="0.25">
      <c r="D20" s="3"/>
      <c r="E20" s="3"/>
      <c r="F20" s="1"/>
    </row>
    <row r="21" spans="1:13" ht="33" customHeight="1" x14ac:dyDescent="0.25">
      <c r="A21" s="163" t="s">
        <v>11</v>
      </c>
      <c r="B21" s="163"/>
      <c r="C21" s="166" t="s">
        <v>105</v>
      </c>
      <c r="D21" s="166" t="s">
        <v>111</v>
      </c>
      <c r="E21" s="23" t="s">
        <v>21</v>
      </c>
      <c r="F21" s="164" t="s">
        <v>27</v>
      </c>
      <c r="G21" s="165"/>
    </row>
    <row r="22" spans="1:13" ht="17.25" customHeight="1" x14ac:dyDescent="0.25">
      <c r="A22" s="163"/>
      <c r="B22" s="163"/>
      <c r="C22" s="166"/>
      <c r="D22" s="166"/>
      <c r="E22" s="21" t="s">
        <v>31</v>
      </c>
      <c r="F22" s="16" t="s">
        <v>28</v>
      </c>
      <c r="G22" s="11" t="s">
        <v>29</v>
      </c>
    </row>
    <row r="23" spans="1:13" ht="18" customHeight="1" x14ac:dyDescent="0.25">
      <c r="A23" s="41" t="s">
        <v>13</v>
      </c>
      <c r="B23" s="83"/>
      <c r="C23" s="56">
        <v>0</v>
      </c>
      <c r="D23" s="17" t="s">
        <v>55</v>
      </c>
      <c r="E23" s="18">
        <f>+C23*5</f>
        <v>0</v>
      </c>
      <c r="F23" s="13">
        <v>5</v>
      </c>
      <c r="G23" s="14">
        <v>0</v>
      </c>
    </row>
    <row r="24" spans="1:13" ht="18" customHeight="1" x14ac:dyDescent="0.25">
      <c r="A24" s="42" t="s">
        <v>22</v>
      </c>
      <c r="B24" s="84"/>
      <c r="C24" s="115">
        <v>0</v>
      </c>
      <c r="D24" s="53">
        <f>'State License'!G43</f>
        <v>0</v>
      </c>
      <c r="E24" s="12">
        <f>SUM(C24*6)+(D24*50)</f>
        <v>0</v>
      </c>
      <c r="F24" s="13">
        <v>6</v>
      </c>
      <c r="G24" s="14">
        <v>50</v>
      </c>
    </row>
    <row r="25" spans="1:13" ht="18" customHeight="1" x14ac:dyDescent="0.25">
      <c r="A25" s="42" t="s">
        <v>17</v>
      </c>
      <c r="B25" s="43"/>
      <c r="C25" s="115">
        <v>0</v>
      </c>
      <c r="D25" s="53">
        <f>'National License'!G45</f>
        <v>0</v>
      </c>
      <c r="E25" s="12">
        <f>SUM(C25*16)+(D25*500)</f>
        <v>0</v>
      </c>
      <c r="F25" s="13">
        <v>16</v>
      </c>
      <c r="G25" s="14">
        <v>500</v>
      </c>
    </row>
    <row r="26" spans="1:13" ht="18" customHeight="1" x14ac:dyDescent="0.25">
      <c r="A26" s="42" t="s">
        <v>14</v>
      </c>
      <c r="B26" s="43"/>
      <c r="C26" s="115">
        <v>0</v>
      </c>
      <c r="D26" s="53">
        <f>'National License'!H45</f>
        <v>0</v>
      </c>
      <c r="E26" s="12">
        <f>SUM(C26*14)+(D26*250)</f>
        <v>0</v>
      </c>
      <c r="F26" s="13">
        <v>14</v>
      </c>
      <c r="G26" s="14">
        <v>250</v>
      </c>
    </row>
    <row r="27" spans="1:13" ht="18" customHeight="1" x14ac:dyDescent="0.25">
      <c r="A27" s="42" t="s">
        <v>15</v>
      </c>
      <c r="B27" s="43"/>
      <c r="C27" s="115">
        <v>0</v>
      </c>
      <c r="D27" s="53">
        <f>'National License'!I45</f>
        <v>0</v>
      </c>
      <c r="E27" s="12">
        <f>SUM(C27*12)+(D27*200)</f>
        <v>0</v>
      </c>
      <c r="F27" s="13">
        <v>12</v>
      </c>
      <c r="G27" s="14">
        <v>200</v>
      </c>
    </row>
    <row r="28" spans="1:13" ht="18" customHeight="1" x14ac:dyDescent="0.25">
      <c r="A28" s="42" t="s">
        <v>16</v>
      </c>
      <c r="B28" s="43"/>
      <c r="C28" s="115">
        <v>0</v>
      </c>
      <c r="D28" s="53">
        <f>'National License'!J45</f>
        <v>0</v>
      </c>
      <c r="E28" s="12">
        <f>SUM(C28*10)+(D28*150)</f>
        <v>0</v>
      </c>
      <c r="F28" s="13">
        <v>10</v>
      </c>
      <c r="G28" s="14">
        <v>150</v>
      </c>
    </row>
    <row r="29" spans="1:13" ht="18" customHeight="1" x14ac:dyDescent="0.25">
      <c r="A29" s="42" t="s">
        <v>130</v>
      </c>
      <c r="B29" s="43"/>
      <c r="C29" s="115">
        <v>0</v>
      </c>
      <c r="D29" s="53">
        <f>'National License (2)'!G45</f>
        <v>0</v>
      </c>
      <c r="E29" s="12">
        <f>SUM(C29*8)+(D29*100)</f>
        <v>0</v>
      </c>
      <c r="F29" s="13">
        <v>8</v>
      </c>
      <c r="G29" s="14">
        <v>100</v>
      </c>
    </row>
    <row r="30" spans="1:13" ht="18" customHeight="1" x14ac:dyDescent="0.25">
      <c r="A30" s="42" t="s">
        <v>133</v>
      </c>
      <c r="B30" s="43"/>
      <c r="C30" s="115">
        <v>0</v>
      </c>
      <c r="D30" s="53">
        <f>'National License (2)'!H45</f>
        <v>0</v>
      </c>
      <c r="E30" s="12">
        <f>SUM(C30*7)+(D30*50)</f>
        <v>0</v>
      </c>
      <c r="F30" s="13">
        <v>7</v>
      </c>
      <c r="G30" s="14">
        <v>50</v>
      </c>
    </row>
    <row r="31" spans="1:13" ht="18" customHeight="1" x14ac:dyDescent="0.25">
      <c r="A31" s="42" t="s">
        <v>131</v>
      </c>
      <c r="B31" s="43"/>
      <c r="C31" s="115">
        <v>0</v>
      </c>
      <c r="D31" s="53">
        <f>'National License (2)'!I45</f>
        <v>0</v>
      </c>
      <c r="E31" s="12">
        <f>SUM(C31*8)+(D31*75)</f>
        <v>0</v>
      </c>
      <c r="F31" s="13">
        <v>8</v>
      </c>
      <c r="G31" s="14">
        <v>75</v>
      </c>
      <c r="M31" s="3" t="s">
        <v>108</v>
      </c>
    </row>
    <row r="32" spans="1:13" ht="18" customHeight="1" thickBot="1" x14ac:dyDescent="0.3">
      <c r="A32" s="44" t="s">
        <v>132</v>
      </c>
      <c r="B32" s="45"/>
      <c r="C32" s="116">
        <v>0</v>
      </c>
      <c r="D32" s="54">
        <f>'National License (2)'!J45</f>
        <v>0</v>
      </c>
      <c r="E32" s="15">
        <f>SUM(C32*7)+(D32*50)</f>
        <v>0</v>
      </c>
      <c r="F32" s="13">
        <v>7</v>
      </c>
      <c r="G32" s="14">
        <v>50</v>
      </c>
      <c r="M32" s="3" t="s">
        <v>109</v>
      </c>
    </row>
    <row r="33" spans="1:7" ht="18" customHeight="1" x14ac:dyDescent="0.25">
      <c r="B33" s="4" t="s">
        <v>35</v>
      </c>
      <c r="C33" s="2">
        <f>SUM(C23:C32)</f>
        <v>0</v>
      </c>
      <c r="D33" s="2">
        <f>SUM(D23:D32)</f>
        <v>0</v>
      </c>
      <c r="E33" s="5">
        <f>SUM(E23:E32)</f>
        <v>0</v>
      </c>
      <c r="F33" s="1"/>
    </row>
    <row r="34" spans="1:7" ht="9.75" customHeight="1" x14ac:dyDescent="0.25"/>
    <row r="35" spans="1:7" s="1" customFormat="1" ht="21" customHeight="1" x14ac:dyDescent="0.25">
      <c r="A35" s="163" t="s">
        <v>135</v>
      </c>
      <c r="B35" s="163"/>
      <c r="C35" s="141" t="s">
        <v>119</v>
      </c>
    </row>
    <row r="36" spans="1:7" ht="18" customHeight="1" x14ac:dyDescent="0.25">
      <c r="A36" s="169" t="s">
        <v>120</v>
      </c>
      <c r="B36" s="169"/>
      <c r="C36" s="152">
        <v>0</v>
      </c>
      <c r="F36" s="1"/>
      <c r="G36" s="1"/>
    </row>
    <row r="37" spans="1:7" ht="18" customHeight="1" x14ac:dyDescent="0.25">
      <c r="A37" s="169" t="s">
        <v>134</v>
      </c>
      <c r="B37" s="169"/>
      <c r="C37" s="152">
        <v>0</v>
      </c>
      <c r="F37" s="1"/>
      <c r="G37" s="1"/>
    </row>
    <row r="38" spans="1:7" ht="10.5" customHeight="1" x14ac:dyDescent="0.25"/>
    <row r="39" spans="1:7" s="1" customFormat="1" ht="21" customHeight="1" x14ac:dyDescent="0.25">
      <c r="A39" s="163" t="s">
        <v>121</v>
      </c>
      <c r="B39" s="163"/>
      <c r="C39" s="46" t="s">
        <v>22</v>
      </c>
      <c r="D39" s="46" t="s">
        <v>32</v>
      </c>
      <c r="E39" s="46" t="s">
        <v>33</v>
      </c>
      <c r="F39" s="46" t="s">
        <v>34</v>
      </c>
      <c r="G39" s="55" t="s">
        <v>36</v>
      </c>
    </row>
    <row r="40" spans="1:7" ht="18" customHeight="1" x14ac:dyDescent="0.25">
      <c r="A40" s="38" t="s">
        <v>72</v>
      </c>
      <c r="B40" s="37"/>
      <c r="C40" s="57">
        <v>0</v>
      </c>
      <c r="D40" s="57">
        <v>0</v>
      </c>
      <c r="E40" s="57">
        <v>0</v>
      </c>
      <c r="F40" s="57">
        <v>0</v>
      </c>
      <c r="G40" s="58">
        <f>SUM(C40:F40)</f>
        <v>0</v>
      </c>
    </row>
    <row r="41" spans="1:7" ht="18" customHeight="1" x14ac:dyDescent="0.25">
      <c r="A41" s="38" t="s">
        <v>71</v>
      </c>
      <c r="B41" s="37"/>
      <c r="C41" s="57">
        <v>0</v>
      </c>
      <c r="D41" s="57">
        <v>0</v>
      </c>
      <c r="E41" s="57">
        <v>0</v>
      </c>
      <c r="F41" s="57">
        <v>0</v>
      </c>
      <c r="G41" s="58">
        <f t="shared" ref="G41:G47" si="0">SUM(C41:F41)</f>
        <v>0</v>
      </c>
    </row>
    <row r="42" spans="1:7" ht="18" customHeight="1" x14ac:dyDescent="0.25">
      <c r="A42" s="38" t="s">
        <v>70</v>
      </c>
      <c r="B42" s="37"/>
      <c r="C42" s="57">
        <v>0</v>
      </c>
      <c r="D42" s="57">
        <v>0</v>
      </c>
      <c r="E42" s="57">
        <v>0</v>
      </c>
      <c r="F42" s="57">
        <v>0</v>
      </c>
      <c r="G42" s="58">
        <f t="shared" si="0"/>
        <v>0</v>
      </c>
    </row>
    <row r="43" spans="1:7" ht="18" customHeight="1" x14ac:dyDescent="0.25">
      <c r="A43" s="38" t="s">
        <v>74</v>
      </c>
      <c r="B43" s="37"/>
      <c r="C43" s="57">
        <v>0</v>
      </c>
      <c r="D43" s="57">
        <v>0</v>
      </c>
      <c r="E43" s="57">
        <v>0</v>
      </c>
      <c r="F43" s="57">
        <v>0</v>
      </c>
      <c r="G43" s="58">
        <f t="shared" si="0"/>
        <v>0</v>
      </c>
    </row>
    <row r="44" spans="1:7" ht="18" customHeight="1" x14ac:dyDescent="0.25">
      <c r="A44" s="38" t="s">
        <v>69</v>
      </c>
      <c r="B44" s="37"/>
      <c r="C44" s="57">
        <v>0</v>
      </c>
      <c r="D44" s="57">
        <v>0</v>
      </c>
      <c r="E44" s="57">
        <v>0</v>
      </c>
      <c r="F44" s="57">
        <v>0</v>
      </c>
      <c r="G44" s="58">
        <f t="shared" si="0"/>
        <v>0</v>
      </c>
    </row>
    <row r="45" spans="1:7" ht="18" customHeight="1" x14ac:dyDescent="0.25">
      <c r="A45" s="38" t="s">
        <v>68</v>
      </c>
      <c r="B45" s="37"/>
      <c r="C45" s="57">
        <v>0</v>
      </c>
      <c r="D45" s="57">
        <v>0</v>
      </c>
      <c r="E45" s="57">
        <v>0</v>
      </c>
      <c r="F45" s="57">
        <v>0</v>
      </c>
      <c r="G45" s="58">
        <f t="shared" si="0"/>
        <v>0</v>
      </c>
    </row>
    <row r="46" spans="1:7" ht="18" customHeight="1" x14ac:dyDescent="0.25">
      <c r="A46" s="38" t="s">
        <v>67</v>
      </c>
      <c r="B46" s="37"/>
      <c r="C46" s="57">
        <v>0</v>
      </c>
      <c r="D46" s="57">
        <v>0</v>
      </c>
      <c r="E46" s="57">
        <v>0</v>
      </c>
      <c r="F46" s="57">
        <v>0</v>
      </c>
      <c r="G46" s="58">
        <f t="shared" si="0"/>
        <v>0</v>
      </c>
    </row>
    <row r="47" spans="1:7" ht="18" customHeight="1" thickBot="1" x14ac:dyDescent="0.3">
      <c r="A47" s="39" t="s">
        <v>73</v>
      </c>
      <c r="B47" s="40"/>
      <c r="C47" s="59">
        <v>0</v>
      </c>
      <c r="D47" s="59">
        <v>0</v>
      </c>
      <c r="E47" s="59">
        <v>0</v>
      </c>
      <c r="F47" s="59">
        <v>0</v>
      </c>
      <c r="G47" s="60">
        <f t="shared" si="0"/>
        <v>0</v>
      </c>
    </row>
    <row r="48" spans="1:7" ht="18" customHeight="1" x14ac:dyDescent="0.25">
      <c r="A48" s="4"/>
      <c r="B48" s="4" t="s">
        <v>35</v>
      </c>
      <c r="C48" s="5">
        <f>SUM(C40:C47)</f>
        <v>0</v>
      </c>
      <c r="D48" s="5">
        <f>SUM(D40:D47)</f>
        <v>0</v>
      </c>
      <c r="E48" s="5">
        <f t="shared" ref="E48:G48" si="1">SUM(E40:E47)</f>
        <v>0</v>
      </c>
      <c r="F48" s="5">
        <f t="shared" si="1"/>
        <v>0</v>
      </c>
      <c r="G48" s="5">
        <f t="shared" si="1"/>
        <v>0</v>
      </c>
    </row>
    <row r="49" spans="1:7" ht="15.75" thickBot="1" x14ac:dyDescent="0.3"/>
    <row r="50" spans="1:7" s="1" customFormat="1" ht="21" customHeight="1" thickBot="1" x14ac:dyDescent="0.3">
      <c r="A50" s="161" t="s">
        <v>41</v>
      </c>
      <c r="B50" s="162"/>
      <c r="C50" s="157" t="s">
        <v>110</v>
      </c>
      <c r="D50" s="158"/>
      <c r="E50" s="167" t="s">
        <v>46</v>
      </c>
      <c r="F50" s="167"/>
      <c r="G50" s="168"/>
    </row>
    <row r="51" spans="1:7" ht="21" customHeight="1" thickBot="1" x14ac:dyDescent="0.3">
      <c r="A51" s="147" t="s">
        <v>42</v>
      </c>
      <c r="B51" s="148">
        <f>SUM(C23*5)+(C24*6)+(C25*16)+(C26*14)+(C27*12)+(C28*10)+(C29*8)+(C30*7)+(C31*8)+(C32*7)</f>
        <v>0</v>
      </c>
      <c r="C51" s="159"/>
      <c r="D51" s="160"/>
      <c r="E51" s="105" t="s">
        <v>48</v>
      </c>
      <c r="F51" s="31"/>
      <c r="G51" s="32"/>
    </row>
    <row r="52" spans="1:7" ht="21" customHeight="1" x14ac:dyDescent="0.25">
      <c r="A52" s="47" t="s">
        <v>43</v>
      </c>
      <c r="B52" s="103">
        <f>SUM(D24*50)+(D25*500)+(D26*250)+(D27*200)+(D28*150)+(D29*100)+(D30*50)+(D31*75)+(D32*50)</f>
        <v>0</v>
      </c>
      <c r="C52" s="145">
        <f>+C55/3</f>
        <v>0</v>
      </c>
      <c r="D52" s="146" t="s">
        <v>94</v>
      </c>
      <c r="E52" s="173" t="s">
        <v>116</v>
      </c>
      <c r="F52" s="33" t="s">
        <v>138</v>
      </c>
      <c r="G52" s="34"/>
    </row>
    <row r="53" spans="1:7" ht="21" customHeight="1" x14ac:dyDescent="0.25">
      <c r="A53" s="47" t="s">
        <v>136</v>
      </c>
      <c r="B53" s="104">
        <f>+C36+C37</f>
        <v>0</v>
      </c>
      <c r="C53" s="111">
        <f>+C55/3</f>
        <v>0</v>
      </c>
      <c r="D53" s="112" t="s">
        <v>95</v>
      </c>
      <c r="E53" s="173"/>
      <c r="F53" s="33" t="s">
        <v>139</v>
      </c>
      <c r="G53" s="34"/>
    </row>
    <row r="54" spans="1:7" ht="21" customHeight="1" x14ac:dyDescent="0.25">
      <c r="A54" s="143" t="s">
        <v>44</v>
      </c>
      <c r="B54" s="144">
        <f>G48</f>
        <v>0</v>
      </c>
      <c r="C54" s="111">
        <f>+C55/3</f>
        <v>0</v>
      </c>
      <c r="D54" s="112" t="s">
        <v>96</v>
      </c>
      <c r="E54" s="142"/>
      <c r="F54" s="33"/>
      <c r="G54" s="34"/>
    </row>
    <row r="55" spans="1:7" ht="21" customHeight="1" thickBot="1" x14ac:dyDescent="0.3">
      <c r="A55" s="133" t="s">
        <v>115</v>
      </c>
      <c r="B55" s="106">
        <v>0</v>
      </c>
      <c r="C55" s="113">
        <f>+C33*12</f>
        <v>0</v>
      </c>
      <c r="D55" s="114" t="s">
        <v>97</v>
      </c>
      <c r="E55" s="135" t="s">
        <v>47</v>
      </c>
      <c r="F55" s="136" t="s">
        <v>52</v>
      </c>
      <c r="G55" s="36"/>
    </row>
    <row r="56" spans="1:7" ht="21" customHeight="1" x14ac:dyDescent="0.25">
      <c r="A56" s="85" t="s">
        <v>106</v>
      </c>
      <c r="B56" s="19">
        <f>SUM(B51:B55)</f>
        <v>0</v>
      </c>
      <c r="E56" s="30" t="s">
        <v>49</v>
      </c>
      <c r="F56" s="31"/>
      <c r="G56" s="32"/>
    </row>
    <row r="57" spans="1:7" ht="21" customHeight="1" x14ac:dyDescent="0.25">
      <c r="A57" s="85" t="s">
        <v>107</v>
      </c>
      <c r="B57" s="102"/>
      <c r="E57" s="134" t="s">
        <v>50</v>
      </c>
      <c r="F57" s="35" t="s">
        <v>0</v>
      </c>
      <c r="G57" s="34"/>
    </row>
    <row r="58" spans="1:7" ht="21" customHeight="1" x14ac:dyDescent="0.25">
      <c r="A58" s="117" t="s">
        <v>45</v>
      </c>
      <c r="B58" s="140"/>
      <c r="E58" s="154" t="s">
        <v>141</v>
      </c>
      <c r="F58" s="155"/>
      <c r="G58" s="156"/>
    </row>
    <row r="59" spans="1:7" ht="18" customHeight="1" thickBot="1" x14ac:dyDescent="0.3">
      <c r="A59" s="63"/>
      <c r="B59" s="63"/>
      <c r="E59" s="135" t="s">
        <v>51</v>
      </c>
      <c r="F59" s="7" t="s">
        <v>0</v>
      </c>
      <c r="G59" s="36"/>
    </row>
    <row r="60" spans="1:7" ht="18" customHeight="1" thickBot="1" x14ac:dyDescent="0.3">
      <c r="A60" s="63"/>
      <c r="B60" s="63"/>
      <c r="E60" s="137" t="s">
        <v>117</v>
      </c>
      <c r="F60" s="138" t="s">
        <v>93</v>
      </c>
      <c r="G60" s="139"/>
    </row>
    <row r="61" spans="1:7" x14ac:dyDescent="0.25">
      <c r="A61" s="63"/>
      <c r="B61" s="63"/>
    </row>
    <row r="62" spans="1:7" x14ac:dyDescent="0.25">
      <c r="A62" s="63"/>
      <c r="B62" s="63"/>
    </row>
  </sheetData>
  <sheetProtection selectLockedCells="1"/>
  <sortState xmlns:xlrd2="http://schemas.microsoft.com/office/spreadsheetml/2017/richdata2" ref="A38:A45">
    <sortCondition ref="A38"/>
  </sortState>
  <mergeCells count="34">
    <mergeCell ref="B8:C8"/>
    <mergeCell ref="F8:G8"/>
    <mergeCell ref="B9:C9"/>
    <mergeCell ref="F9:G9"/>
    <mergeCell ref="A1:G1"/>
    <mergeCell ref="A2:G2"/>
    <mergeCell ref="A6:C6"/>
    <mergeCell ref="E6:G6"/>
    <mergeCell ref="B7:C7"/>
    <mergeCell ref="F7:G7"/>
    <mergeCell ref="F4:G4"/>
    <mergeCell ref="B10:C10"/>
    <mergeCell ref="F10:G10"/>
    <mergeCell ref="B16:C16"/>
    <mergeCell ref="B17:C17"/>
    <mergeCell ref="C21:C22"/>
    <mergeCell ref="B11:C11"/>
    <mergeCell ref="B12:C12"/>
    <mergeCell ref="E12:F13"/>
    <mergeCell ref="B13:C13"/>
    <mergeCell ref="B14:C14"/>
    <mergeCell ref="B15:C15"/>
    <mergeCell ref="E58:G58"/>
    <mergeCell ref="C50:D51"/>
    <mergeCell ref="A50:B50"/>
    <mergeCell ref="A21:B22"/>
    <mergeCell ref="A39:B39"/>
    <mergeCell ref="F21:G21"/>
    <mergeCell ref="D21:D22"/>
    <mergeCell ref="E50:G50"/>
    <mergeCell ref="A35:B35"/>
    <mergeCell ref="A36:B36"/>
    <mergeCell ref="A37:B37"/>
    <mergeCell ref="E52:E53"/>
  </mergeCells>
  <hyperlinks>
    <hyperlink ref="F53" r:id="rId1" xr:uid="{00000000-0004-0000-0000-000000000000}"/>
    <hyperlink ref="F52" r:id="rId2" xr:uid="{00000000-0004-0000-0000-000001000000}"/>
    <hyperlink ref="F56" r:id="rId3" display="TWillis@CentralCDC.org " xr:uid="{00000000-0004-0000-0000-000002000000}"/>
    <hyperlink ref="F55" r:id="rId4" display="www.CentralCDC.org/RegistrationFees.html" xr:uid="{00000000-0004-0000-0000-000003000000}"/>
    <hyperlink ref="F60" r:id="rId5" xr:uid="{00000000-0004-0000-0000-000004000000}"/>
  </hyperlinks>
  <printOptions horizontalCentered="1"/>
  <pageMargins left="0.5" right="0.5" top="0.5" bottom="0.75" header="0.3" footer="0.3"/>
  <pageSetup scale="66" orientation="portrait" r:id="rId6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9" name="Drop Down 2">
              <controlPr defaultSize="0" autoLine="0" autoPict="0">
                <anchor moveWithCells="1">
                  <from>
                    <xdr:col>1</xdr:col>
                    <xdr:colOff>66675</xdr:colOff>
                    <xdr:row>56</xdr:row>
                    <xdr:rowOff>38100</xdr:rowOff>
                  </from>
                  <to>
                    <xdr:col>1</xdr:col>
                    <xdr:colOff>1914525</xdr:colOff>
                    <xdr:row>56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002060"/>
    <pageSetUpPr fitToPage="1"/>
  </sheetPr>
  <dimension ref="A1:J45"/>
  <sheetViews>
    <sheetView showGridLines="0" topLeftCell="A2" workbookViewId="0">
      <pane ySplit="13" topLeftCell="A15" activePane="bottomLeft" state="frozen"/>
      <selection activeCell="B55" sqref="B55"/>
      <selection pane="bottomLeft" activeCell="A15" sqref="A15"/>
    </sheetView>
  </sheetViews>
  <sheetFormatPr defaultRowHeight="15" x14ac:dyDescent="0.25"/>
  <cols>
    <col min="1" max="1" width="15" style="63" customWidth="1"/>
    <col min="2" max="2" width="29.140625" style="63" customWidth="1"/>
    <col min="3" max="3" width="15.7109375" style="63" customWidth="1"/>
    <col min="4" max="4" width="15.7109375" style="8" customWidth="1"/>
    <col min="5" max="5" width="19.28515625" style="8" customWidth="1"/>
    <col min="6" max="6" width="12.28515625" style="8" customWidth="1"/>
    <col min="7" max="10" width="12.28515625" style="63" customWidth="1"/>
    <col min="11" max="16384" width="9.140625" style="63"/>
  </cols>
  <sheetData>
    <row r="1" spans="1:10" ht="21" x14ac:dyDescent="0.2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21.75" thickBot="1" x14ac:dyDescent="0.3">
      <c r="A2" s="174" t="s">
        <v>57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ht="21" customHeight="1" thickBot="1" x14ac:dyDescent="0.3">
      <c r="A3" s="198" t="s">
        <v>62</v>
      </c>
      <c r="B3" s="198"/>
      <c r="C3" s="198"/>
      <c r="D3" s="198"/>
      <c r="E3" s="198"/>
      <c r="F3" s="198"/>
      <c r="G3" s="198"/>
      <c r="H3" s="198"/>
      <c r="I3" s="198"/>
      <c r="J3" s="198"/>
    </row>
    <row r="5" spans="1:10" s="92" customFormat="1" ht="17.25" x14ac:dyDescent="0.25">
      <c r="A5" s="88" t="s">
        <v>88</v>
      </c>
      <c r="B5" s="82" t="str">
        <f>Summary!B4</f>
        <v>July 2022</v>
      </c>
      <c r="C5" s="89"/>
      <c r="D5" s="90"/>
      <c r="E5" s="91" t="s">
        <v>92</v>
      </c>
      <c r="F5" s="91"/>
      <c r="G5" s="185">
        <f>Summary!F4</f>
        <v>44718</v>
      </c>
      <c r="H5" s="185"/>
    </row>
    <row r="7" spans="1:10" ht="21.75" customHeight="1" x14ac:dyDescent="0.25">
      <c r="A7" s="176" t="s">
        <v>10</v>
      </c>
      <c r="B7" s="176"/>
      <c r="C7" s="176"/>
      <c r="E7" s="188" t="s">
        <v>23</v>
      </c>
      <c r="F7" s="189"/>
      <c r="G7" s="189"/>
      <c r="H7" s="189"/>
    </row>
    <row r="8" spans="1:10" ht="18" customHeight="1" x14ac:dyDescent="0.25">
      <c r="A8" s="64" t="s">
        <v>61</v>
      </c>
      <c r="B8" s="186">
        <f>Summary!B7</f>
        <v>0</v>
      </c>
      <c r="C8" s="187"/>
      <c r="E8" s="65" t="s">
        <v>24</v>
      </c>
      <c r="F8" s="190">
        <f>Summary!F7</f>
        <v>0</v>
      </c>
      <c r="G8" s="191"/>
      <c r="H8" s="191"/>
    </row>
    <row r="9" spans="1:10" ht="18" customHeight="1" x14ac:dyDescent="0.25">
      <c r="A9" s="64" t="s">
        <v>30</v>
      </c>
      <c r="B9" s="186">
        <f>Summary!B8</f>
        <v>0</v>
      </c>
      <c r="C9" s="187"/>
      <c r="E9" s="68" t="s">
        <v>26</v>
      </c>
      <c r="F9" s="196">
        <f>Summary!F9</f>
        <v>0</v>
      </c>
      <c r="G9" s="197"/>
      <c r="H9" s="197"/>
    </row>
    <row r="10" spans="1:10" ht="18" customHeight="1" thickBot="1" x14ac:dyDescent="0.3">
      <c r="A10" s="69"/>
      <c r="B10" s="69"/>
      <c r="C10" s="69"/>
      <c r="D10" s="9"/>
      <c r="E10" s="69"/>
      <c r="F10" s="69"/>
      <c r="G10" s="69"/>
      <c r="H10" s="69"/>
      <c r="I10" s="69"/>
      <c r="J10" s="69"/>
    </row>
    <row r="11" spans="1:10" ht="18" customHeight="1" x14ac:dyDescent="0.25">
      <c r="A11" s="205" t="s">
        <v>98</v>
      </c>
      <c r="B11" s="205"/>
      <c r="C11" s="205"/>
      <c r="D11" s="205"/>
      <c r="E11" s="206"/>
      <c r="F11" s="201" t="s">
        <v>102</v>
      </c>
      <c r="G11" s="202"/>
      <c r="H11" s="202"/>
      <c r="I11" s="202"/>
      <c r="J11" s="202"/>
    </row>
    <row r="12" spans="1:10" ht="18" customHeight="1" x14ac:dyDescent="0.25">
      <c r="A12" s="207"/>
      <c r="B12" s="207"/>
      <c r="C12" s="207"/>
      <c r="D12" s="207"/>
      <c r="E12" s="208"/>
      <c r="F12" s="203"/>
      <c r="G12" s="204"/>
      <c r="H12" s="204"/>
      <c r="I12" s="204"/>
      <c r="J12" s="204"/>
    </row>
    <row r="13" spans="1:10" ht="33" customHeight="1" x14ac:dyDescent="0.25">
      <c r="A13" s="211" t="s">
        <v>101</v>
      </c>
      <c r="B13" s="209" t="s">
        <v>58</v>
      </c>
      <c r="C13" s="213" t="s">
        <v>60</v>
      </c>
      <c r="D13" s="213"/>
      <c r="E13" s="192" t="s">
        <v>103</v>
      </c>
      <c r="F13" s="199" t="s">
        <v>99</v>
      </c>
      <c r="G13" s="194" t="s">
        <v>66</v>
      </c>
      <c r="H13" s="195"/>
      <c r="I13" s="195"/>
      <c r="J13" s="195"/>
    </row>
    <row r="14" spans="1:10" ht="33.75" customHeight="1" x14ac:dyDescent="0.25">
      <c r="A14" s="212"/>
      <c r="B14" s="210"/>
      <c r="C14" s="193"/>
      <c r="D14" s="193"/>
      <c r="E14" s="193"/>
      <c r="F14" s="200"/>
      <c r="G14" s="107" t="s">
        <v>64</v>
      </c>
      <c r="H14" s="94" t="s">
        <v>122</v>
      </c>
      <c r="I14" s="94" t="s">
        <v>123</v>
      </c>
      <c r="J14" s="94" t="s">
        <v>124</v>
      </c>
    </row>
    <row r="15" spans="1:10" ht="21" customHeight="1" x14ac:dyDescent="0.25">
      <c r="A15" s="131"/>
      <c r="B15" s="122"/>
      <c r="C15" s="181"/>
      <c r="D15" s="182"/>
      <c r="E15" s="125"/>
      <c r="F15" s="49"/>
      <c r="G15" s="50"/>
      <c r="H15" s="50"/>
      <c r="I15" s="50"/>
      <c r="J15" s="50"/>
    </row>
    <row r="16" spans="1:10" ht="21" customHeight="1" x14ac:dyDescent="0.25">
      <c r="A16" s="130"/>
      <c r="B16" s="122"/>
      <c r="C16" s="181"/>
      <c r="D16" s="182"/>
      <c r="E16" s="125"/>
      <c r="F16" s="49"/>
      <c r="G16" s="50"/>
      <c r="H16" s="50"/>
      <c r="I16" s="50"/>
      <c r="J16" s="50"/>
    </row>
    <row r="17" spans="1:10" ht="21" customHeight="1" x14ac:dyDescent="0.25">
      <c r="A17" s="130"/>
      <c r="B17" s="122"/>
      <c r="C17" s="181"/>
      <c r="D17" s="182"/>
      <c r="E17" s="125"/>
      <c r="F17" s="49"/>
      <c r="G17" s="50"/>
      <c r="H17" s="50"/>
      <c r="I17" s="50"/>
      <c r="J17" s="50"/>
    </row>
    <row r="18" spans="1:10" ht="21" customHeight="1" x14ac:dyDescent="0.25">
      <c r="A18" s="130"/>
      <c r="B18" s="122"/>
      <c r="C18" s="181"/>
      <c r="D18" s="182"/>
      <c r="E18" s="125"/>
      <c r="F18" s="49"/>
      <c r="G18" s="50"/>
      <c r="H18" s="50"/>
      <c r="I18" s="50"/>
      <c r="J18" s="50"/>
    </row>
    <row r="19" spans="1:10" ht="21" customHeight="1" x14ac:dyDescent="0.25">
      <c r="A19" s="130"/>
      <c r="B19" s="122"/>
      <c r="C19" s="181"/>
      <c r="D19" s="182"/>
      <c r="E19" s="125"/>
      <c r="F19" s="49"/>
      <c r="G19" s="50"/>
      <c r="H19" s="50"/>
      <c r="I19" s="50"/>
      <c r="J19" s="50"/>
    </row>
    <row r="20" spans="1:10" ht="21" customHeight="1" x14ac:dyDescent="0.25">
      <c r="A20" s="130"/>
      <c r="B20" s="122"/>
      <c r="C20" s="181"/>
      <c r="D20" s="182"/>
      <c r="E20" s="125"/>
      <c r="F20" s="49"/>
      <c r="G20" s="50"/>
      <c r="H20" s="50"/>
      <c r="I20" s="50"/>
      <c r="J20" s="50"/>
    </row>
    <row r="21" spans="1:10" ht="21" customHeight="1" x14ac:dyDescent="0.25">
      <c r="A21" s="130"/>
      <c r="B21" s="122"/>
      <c r="C21" s="181"/>
      <c r="D21" s="182"/>
      <c r="E21" s="125"/>
      <c r="F21" s="49"/>
      <c r="G21" s="50"/>
      <c r="H21" s="50"/>
      <c r="I21" s="50"/>
      <c r="J21" s="50"/>
    </row>
    <row r="22" spans="1:10" ht="21" customHeight="1" x14ac:dyDescent="0.25">
      <c r="A22" s="130"/>
      <c r="B22" s="122"/>
      <c r="C22" s="181"/>
      <c r="D22" s="182"/>
      <c r="E22" s="125"/>
      <c r="F22" s="49"/>
      <c r="G22" s="50"/>
      <c r="H22" s="50"/>
      <c r="I22" s="50"/>
      <c r="J22" s="50"/>
    </row>
    <row r="23" spans="1:10" ht="21" customHeight="1" x14ac:dyDescent="0.25">
      <c r="A23" s="131"/>
      <c r="B23" s="122"/>
      <c r="C23" s="181"/>
      <c r="D23" s="182"/>
      <c r="E23" s="125"/>
      <c r="F23" s="49"/>
      <c r="G23" s="50"/>
      <c r="H23" s="50"/>
      <c r="I23" s="50"/>
      <c r="J23" s="50"/>
    </row>
    <row r="24" spans="1:10" ht="21" customHeight="1" x14ac:dyDescent="0.25">
      <c r="A24" s="131"/>
      <c r="B24" s="122"/>
      <c r="C24" s="181"/>
      <c r="D24" s="182"/>
      <c r="E24" s="125"/>
      <c r="F24" s="49"/>
      <c r="G24" s="50"/>
      <c r="H24" s="50"/>
      <c r="I24" s="50"/>
      <c r="J24" s="50"/>
    </row>
    <row r="25" spans="1:10" ht="21" customHeight="1" x14ac:dyDescent="0.25">
      <c r="A25" s="130"/>
      <c r="B25" s="122"/>
      <c r="C25" s="181"/>
      <c r="D25" s="182"/>
      <c r="E25" s="125"/>
      <c r="F25" s="49"/>
      <c r="G25" s="50"/>
      <c r="H25" s="50"/>
      <c r="I25" s="50"/>
      <c r="J25" s="50"/>
    </row>
    <row r="26" spans="1:10" ht="21" customHeight="1" x14ac:dyDescent="0.25">
      <c r="A26" s="130"/>
      <c r="B26" s="122"/>
      <c r="C26" s="181"/>
      <c r="D26" s="182"/>
      <c r="E26" s="125"/>
      <c r="F26" s="49"/>
      <c r="G26" s="50"/>
      <c r="H26" s="50"/>
      <c r="I26" s="50"/>
      <c r="J26" s="50"/>
    </row>
    <row r="27" spans="1:10" ht="21" customHeight="1" x14ac:dyDescent="0.25">
      <c r="A27" s="130"/>
      <c r="B27" s="122"/>
      <c r="C27" s="181"/>
      <c r="D27" s="182"/>
      <c r="E27" s="125"/>
      <c r="F27" s="49"/>
      <c r="G27" s="50"/>
      <c r="H27" s="50"/>
      <c r="I27" s="50"/>
      <c r="J27" s="50"/>
    </row>
    <row r="28" spans="1:10" ht="21" customHeight="1" x14ac:dyDescent="0.25">
      <c r="A28" s="130"/>
      <c r="B28" s="122"/>
      <c r="C28" s="181"/>
      <c r="D28" s="182"/>
      <c r="E28" s="125"/>
      <c r="F28" s="49"/>
      <c r="G28" s="50"/>
      <c r="H28" s="50"/>
      <c r="I28" s="50"/>
      <c r="J28" s="50"/>
    </row>
    <row r="29" spans="1:10" ht="21" customHeight="1" x14ac:dyDescent="0.25">
      <c r="A29" s="130"/>
      <c r="B29" s="122"/>
      <c r="C29" s="181"/>
      <c r="D29" s="182"/>
      <c r="E29" s="125"/>
      <c r="F29" s="49"/>
      <c r="G29" s="50"/>
      <c r="H29" s="50"/>
      <c r="I29" s="50"/>
      <c r="J29" s="50"/>
    </row>
    <row r="30" spans="1:10" ht="21" customHeight="1" x14ac:dyDescent="0.25">
      <c r="A30" s="130"/>
      <c r="B30" s="122"/>
      <c r="C30" s="181"/>
      <c r="D30" s="182"/>
      <c r="E30" s="125"/>
      <c r="F30" s="49"/>
      <c r="G30" s="50"/>
      <c r="H30" s="50"/>
      <c r="I30" s="50"/>
      <c r="J30" s="50"/>
    </row>
    <row r="31" spans="1:10" ht="21" customHeight="1" x14ac:dyDescent="0.25">
      <c r="A31" s="130"/>
      <c r="B31" s="122"/>
      <c r="C31" s="181"/>
      <c r="D31" s="182"/>
      <c r="E31" s="125"/>
      <c r="F31" s="49"/>
      <c r="G31" s="50"/>
      <c r="H31" s="50"/>
      <c r="I31" s="50"/>
      <c r="J31" s="50"/>
    </row>
    <row r="32" spans="1:10" ht="21" customHeight="1" x14ac:dyDescent="0.25">
      <c r="A32" s="131"/>
      <c r="B32" s="122"/>
      <c r="C32" s="181"/>
      <c r="D32" s="182"/>
      <c r="E32" s="125"/>
      <c r="F32" s="49"/>
      <c r="G32" s="50"/>
      <c r="H32" s="50"/>
      <c r="I32" s="50"/>
      <c r="J32" s="50"/>
    </row>
    <row r="33" spans="1:10" ht="21" customHeight="1" x14ac:dyDescent="0.25">
      <c r="A33" s="130"/>
      <c r="B33" s="122"/>
      <c r="C33" s="181"/>
      <c r="D33" s="182"/>
      <c r="E33" s="125"/>
      <c r="F33" s="49"/>
      <c r="G33" s="50"/>
      <c r="H33" s="50"/>
      <c r="I33" s="50"/>
      <c r="J33" s="50"/>
    </row>
    <row r="34" spans="1:10" ht="21" customHeight="1" x14ac:dyDescent="0.25">
      <c r="A34" s="130"/>
      <c r="B34" s="122"/>
      <c r="C34" s="181"/>
      <c r="D34" s="182"/>
      <c r="E34" s="125"/>
      <c r="F34" s="49"/>
      <c r="G34" s="50"/>
      <c r="H34" s="50"/>
      <c r="I34" s="50"/>
      <c r="J34" s="50"/>
    </row>
    <row r="35" spans="1:10" ht="21" customHeight="1" x14ac:dyDescent="0.25">
      <c r="A35" s="131"/>
      <c r="B35" s="122"/>
      <c r="C35" s="181"/>
      <c r="D35" s="182"/>
      <c r="E35" s="125"/>
      <c r="F35" s="49"/>
      <c r="G35" s="50"/>
      <c r="H35" s="50"/>
      <c r="I35" s="50"/>
      <c r="J35" s="50"/>
    </row>
    <row r="36" spans="1:10" ht="21" customHeight="1" x14ac:dyDescent="0.25">
      <c r="A36" s="130"/>
      <c r="B36" s="122"/>
      <c r="C36" s="181"/>
      <c r="D36" s="182"/>
      <c r="E36" s="125"/>
      <c r="F36" s="49"/>
      <c r="G36" s="50"/>
      <c r="H36" s="50"/>
      <c r="I36" s="50"/>
      <c r="J36" s="50"/>
    </row>
    <row r="37" spans="1:10" ht="21" customHeight="1" x14ac:dyDescent="0.25">
      <c r="A37" s="130"/>
      <c r="B37" s="122"/>
      <c r="C37" s="181"/>
      <c r="D37" s="182"/>
      <c r="E37" s="125"/>
      <c r="F37" s="49"/>
      <c r="G37" s="50"/>
      <c r="H37" s="50"/>
      <c r="I37" s="50"/>
      <c r="J37" s="50"/>
    </row>
    <row r="38" spans="1:10" ht="21" customHeight="1" x14ac:dyDescent="0.25">
      <c r="A38" s="130"/>
      <c r="B38" s="122"/>
      <c r="C38" s="181"/>
      <c r="D38" s="182"/>
      <c r="E38" s="125"/>
      <c r="F38" s="49"/>
      <c r="G38" s="50"/>
      <c r="H38" s="50"/>
      <c r="I38" s="50"/>
      <c r="J38" s="50"/>
    </row>
    <row r="39" spans="1:10" ht="21" customHeight="1" x14ac:dyDescent="0.25">
      <c r="A39" s="130"/>
      <c r="B39" s="122"/>
      <c r="C39" s="181"/>
      <c r="D39" s="182"/>
      <c r="E39" s="125"/>
      <c r="F39" s="49"/>
      <c r="G39" s="50"/>
      <c r="H39" s="50"/>
      <c r="I39" s="50"/>
      <c r="J39" s="50"/>
    </row>
    <row r="40" spans="1:10" ht="21" customHeight="1" x14ac:dyDescent="0.25">
      <c r="A40" s="130"/>
      <c r="B40" s="122"/>
      <c r="C40" s="181"/>
      <c r="D40" s="182"/>
      <c r="E40" s="125"/>
      <c r="F40" s="49"/>
      <c r="G40" s="50"/>
      <c r="H40" s="50"/>
      <c r="I40" s="50"/>
      <c r="J40" s="50"/>
    </row>
    <row r="41" spans="1:10" ht="21" customHeight="1" x14ac:dyDescent="0.25">
      <c r="A41" s="130"/>
      <c r="B41" s="122"/>
      <c r="C41" s="181"/>
      <c r="D41" s="182"/>
      <c r="E41" s="125"/>
      <c r="F41" s="49"/>
      <c r="G41" s="50"/>
      <c r="H41" s="50"/>
      <c r="I41" s="50"/>
      <c r="J41" s="50"/>
    </row>
    <row r="42" spans="1:10" ht="21" customHeight="1" x14ac:dyDescent="0.25">
      <c r="A42" s="130"/>
      <c r="B42" s="122"/>
      <c r="C42" s="181"/>
      <c r="D42" s="182"/>
      <c r="E42" s="125"/>
      <c r="F42" s="49"/>
      <c r="G42" s="50"/>
      <c r="H42" s="50"/>
      <c r="I42" s="50"/>
      <c r="J42" s="50"/>
    </row>
    <row r="43" spans="1:10" ht="21" customHeight="1" x14ac:dyDescent="0.25">
      <c r="A43" s="130"/>
      <c r="B43" s="122"/>
      <c r="C43" s="181"/>
      <c r="D43" s="182"/>
      <c r="E43" s="125"/>
      <c r="F43" s="49"/>
      <c r="G43" s="50"/>
      <c r="H43" s="50"/>
      <c r="I43" s="50"/>
      <c r="J43" s="50"/>
    </row>
    <row r="44" spans="1:10" ht="21" customHeight="1" thickBot="1" x14ac:dyDescent="0.3">
      <c r="A44" s="132"/>
      <c r="B44" s="126"/>
      <c r="C44" s="183"/>
      <c r="D44" s="184"/>
      <c r="E44" s="129"/>
      <c r="F44" s="109"/>
      <c r="G44" s="108"/>
      <c r="H44" s="52"/>
      <c r="I44" s="52"/>
      <c r="J44" s="52"/>
    </row>
    <row r="45" spans="1:10" ht="18" customHeight="1" x14ac:dyDescent="0.25">
      <c r="B45" s="95"/>
      <c r="C45" s="96"/>
      <c r="D45" s="96"/>
      <c r="E45" s="97"/>
      <c r="F45" s="110" t="s">
        <v>100</v>
      </c>
      <c r="G45" s="98">
        <f>SUM(G15:G44)</f>
        <v>0</v>
      </c>
      <c r="H45" s="98">
        <f t="shared" ref="H45:J45" si="0">SUM(H15:H44)</f>
        <v>0</v>
      </c>
      <c r="I45" s="98">
        <f t="shared" si="0"/>
        <v>0</v>
      </c>
      <c r="J45" s="98">
        <f t="shared" si="0"/>
        <v>0</v>
      </c>
    </row>
  </sheetData>
  <sheetProtection algorithmName="SHA-512" hashValue="o92p8PF/jZeJygvgMZuLEdp+QHEPSS/DHa+tsXGtAHiisy5GOHImTTvgO/wscSbWQpPCiNG8GtEu8mVMfIYNMQ==" saltValue="aNmK4EMhrhBoOANYo+Syew==" spinCount="100000" sheet="1" objects="1" scenarios="1" selectLockedCells="1"/>
  <mergeCells count="48">
    <mergeCell ref="E13:E14"/>
    <mergeCell ref="G13:J13"/>
    <mergeCell ref="F9:H9"/>
    <mergeCell ref="A3:J3"/>
    <mergeCell ref="F13:F14"/>
    <mergeCell ref="F11:J12"/>
    <mergeCell ref="A11:E12"/>
    <mergeCell ref="B13:B14"/>
    <mergeCell ref="A13:A14"/>
    <mergeCell ref="C13:D14"/>
    <mergeCell ref="A1:J1"/>
    <mergeCell ref="A2:J2"/>
    <mergeCell ref="G5:H5"/>
    <mergeCell ref="B9:C9"/>
    <mergeCell ref="A7:C7"/>
    <mergeCell ref="B8:C8"/>
    <mergeCell ref="E7:H7"/>
    <mergeCell ref="F8:H8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</mergeCells>
  <printOptions horizontalCentered="1"/>
  <pageMargins left="0.25" right="0.25" top="0.5" bottom="0.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J45"/>
  <sheetViews>
    <sheetView showGridLines="0" zoomScale="85" zoomScaleNormal="85" workbookViewId="0">
      <selection activeCell="C17" sqref="C17"/>
    </sheetView>
  </sheetViews>
  <sheetFormatPr defaultRowHeight="15" x14ac:dyDescent="0.25"/>
  <cols>
    <col min="1" max="1" width="15" style="63" customWidth="1"/>
    <col min="2" max="2" width="29.140625" style="63" customWidth="1"/>
    <col min="3" max="3" width="15.7109375" style="63" customWidth="1"/>
    <col min="4" max="4" width="15.7109375" style="8" customWidth="1"/>
    <col min="5" max="5" width="17.42578125" style="8" customWidth="1"/>
    <col min="6" max="6" width="12.28515625" style="8" customWidth="1"/>
    <col min="7" max="10" width="17.28515625" style="63" customWidth="1"/>
    <col min="11" max="16384" width="9.140625" style="63"/>
  </cols>
  <sheetData>
    <row r="1" spans="1:10" ht="21" x14ac:dyDescent="0.2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21" x14ac:dyDescent="0.25">
      <c r="A2" s="174" t="s">
        <v>57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ht="21" customHeight="1" x14ac:dyDescent="0.25">
      <c r="A3" s="218" t="s">
        <v>63</v>
      </c>
      <c r="B3" s="218"/>
      <c r="C3" s="218"/>
      <c r="D3" s="218"/>
      <c r="E3" s="218"/>
      <c r="F3" s="218"/>
      <c r="G3" s="218"/>
      <c r="H3" s="218"/>
      <c r="I3" s="218"/>
      <c r="J3" s="218"/>
    </row>
    <row r="5" spans="1:10" s="92" customFormat="1" ht="17.25" x14ac:dyDescent="0.25">
      <c r="A5" s="88" t="s">
        <v>88</v>
      </c>
      <c r="B5" s="82" t="str">
        <f>Summary!B4</f>
        <v>July 2022</v>
      </c>
      <c r="C5" s="89"/>
      <c r="D5" s="90"/>
      <c r="E5" s="91" t="s">
        <v>92</v>
      </c>
      <c r="F5" s="91"/>
      <c r="G5" s="185">
        <f>Summary!F4</f>
        <v>44718</v>
      </c>
      <c r="H5" s="185"/>
      <c r="I5" s="150"/>
    </row>
    <row r="7" spans="1:10" ht="21.75" customHeight="1" x14ac:dyDescent="0.25">
      <c r="A7" s="176" t="s">
        <v>10</v>
      </c>
      <c r="B7" s="176"/>
      <c r="C7" s="176"/>
      <c r="E7" s="188" t="s">
        <v>23</v>
      </c>
      <c r="F7" s="189"/>
      <c r="G7" s="189"/>
      <c r="H7" s="189"/>
      <c r="I7" s="149"/>
    </row>
    <row r="8" spans="1:10" ht="18" customHeight="1" x14ac:dyDescent="0.25">
      <c r="A8" s="64" t="s">
        <v>61</v>
      </c>
      <c r="B8" s="186">
        <f>Summary!B7</f>
        <v>0</v>
      </c>
      <c r="C8" s="187"/>
      <c r="E8" s="65" t="s">
        <v>24</v>
      </c>
      <c r="F8" s="190">
        <f>Summary!F7</f>
        <v>0</v>
      </c>
      <c r="G8" s="191"/>
      <c r="H8" s="191"/>
      <c r="I8" s="151"/>
    </row>
    <row r="9" spans="1:10" ht="18" customHeight="1" x14ac:dyDescent="0.25">
      <c r="A9" s="64" t="s">
        <v>30</v>
      </c>
      <c r="B9" s="186">
        <f>Summary!B8</f>
        <v>0</v>
      </c>
      <c r="C9" s="187"/>
      <c r="E9" s="68" t="s">
        <v>26</v>
      </c>
      <c r="F9" s="196">
        <f>Summary!F9</f>
        <v>0</v>
      </c>
      <c r="G9" s="197"/>
      <c r="H9" s="197"/>
      <c r="I9" s="151"/>
    </row>
    <row r="10" spans="1:10" ht="18" customHeight="1" thickBot="1" x14ac:dyDescent="0.3">
      <c r="A10" s="69"/>
      <c r="B10" s="69"/>
      <c r="C10" s="69"/>
      <c r="D10" s="9"/>
      <c r="E10" s="69"/>
      <c r="F10" s="69"/>
      <c r="G10" s="69"/>
      <c r="H10" s="69"/>
      <c r="I10" s="69"/>
      <c r="J10" s="69"/>
    </row>
    <row r="11" spans="1:10" ht="18" customHeight="1" x14ac:dyDescent="0.25">
      <c r="A11" s="205" t="s">
        <v>98</v>
      </c>
      <c r="B11" s="205"/>
      <c r="C11" s="205"/>
      <c r="D11" s="205"/>
      <c r="E11" s="206"/>
      <c r="F11" s="201" t="s">
        <v>102</v>
      </c>
      <c r="G11" s="202"/>
      <c r="H11" s="202"/>
      <c r="I11" s="202"/>
      <c r="J11" s="202"/>
    </row>
    <row r="12" spans="1:10" ht="18" customHeight="1" x14ac:dyDescent="0.25">
      <c r="A12" s="207"/>
      <c r="B12" s="207"/>
      <c r="C12" s="207"/>
      <c r="D12" s="207"/>
      <c r="E12" s="208"/>
      <c r="F12" s="203"/>
      <c r="G12" s="204"/>
      <c r="H12" s="204"/>
      <c r="I12" s="204"/>
      <c r="J12" s="204"/>
    </row>
    <row r="13" spans="1:10" ht="33" customHeight="1" x14ac:dyDescent="0.25">
      <c r="A13" s="211" t="s">
        <v>101</v>
      </c>
      <c r="B13" s="209" t="s">
        <v>58</v>
      </c>
      <c r="C13" s="213" t="s">
        <v>60</v>
      </c>
      <c r="D13" s="213"/>
      <c r="E13" s="216" t="s">
        <v>103</v>
      </c>
      <c r="F13" s="214" t="s">
        <v>99</v>
      </c>
      <c r="G13" s="194" t="s">
        <v>125</v>
      </c>
      <c r="H13" s="195"/>
      <c r="I13" s="195"/>
      <c r="J13" s="195"/>
    </row>
    <row r="14" spans="1:10" ht="43.5" customHeight="1" x14ac:dyDescent="0.25">
      <c r="A14" s="212"/>
      <c r="B14" s="210"/>
      <c r="C14" s="193"/>
      <c r="D14" s="193"/>
      <c r="E14" s="217"/>
      <c r="F14" s="215"/>
      <c r="G14" s="93" t="s">
        <v>128</v>
      </c>
      <c r="H14" s="94" t="s">
        <v>126</v>
      </c>
      <c r="I14" s="94" t="s">
        <v>129</v>
      </c>
      <c r="J14" s="94" t="s">
        <v>127</v>
      </c>
    </row>
    <row r="15" spans="1:10" ht="21" customHeight="1" x14ac:dyDescent="0.25">
      <c r="A15" s="153"/>
      <c r="B15" s="122"/>
      <c r="C15" s="123"/>
      <c r="D15" s="124"/>
      <c r="E15" s="125"/>
      <c r="F15" s="49"/>
      <c r="G15" s="50"/>
      <c r="H15" s="50"/>
      <c r="I15" s="50"/>
      <c r="J15" s="50"/>
    </row>
    <row r="16" spans="1:10" ht="21" customHeight="1" x14ac:dyDescent="0.25">
      <c r="A16" s="130"/>
      <c r="B16" s="122"/>
      <c r="C16" s="123"/>
      <c r="D16" s="124"/>
      <c r="E16" s="125"/>
      <c r="F16" s="49"/>
      <c r="G16" s="50"/>
      <c r="H16" s="50"/>
      <c r="I16" s="50"/>
      <c r="J16" s="50"/>
    </row>
    <row r="17" spans="1:10" ht="21" customHeight="1" x14ac:dyDescent="0.25">
      <c r="A17" s="130"/>
      <c r="B17" s="122"/>
      <c r="C17" s="123"/>
      <c r="D17" s="124"/>
      <c r="E17" s="125"/>
      <c r="F17" s="49"/>
      <c r="G17" s="50"/>
      <c r="H17" s="50"/>
      <c r="I17" s="50"/>
      <c r="J17" s="50"/>
    </row>
    <row r="18" spans="1:10" ht="21" customHeight="1" x14ac:dyDescent="0.25">
      <c r="A18" s="130"/>
      <c r="B18" s="122"/>
      <c r="C18" s="123"/>
      <c r="D18" s="124"/>
      <c r="E18" s="125"/>
      <c r="F18" s="49"/>
      <c r="G18" s="50"/>
      <c r="H18" s="50"/>
      <c r="I18" s="50"/>
      <c r="J18" s="50"/>
    </row>
    <row r="19" spans="1:10" ht="21" customHeight="1" x14ac:dyDescent="0.25">
      <c r="A19" s="130"/>
      <c r="B19" s="122"/>
      <c r="C19" s="123"/>
      <c r="D19" s="124"/>
      <c r="E19" s="125"/>
      <c r="F19" s="49"/>
      <c r="G19" s="50"/>
      <c r="H19" s="50"/>
      <c r="I19" s="50"/>
      <c r="J19" s="50"/>
    </row>
    <row r="20" spans="1:10" ht="21" customHeight="1" x14ac:dyDescent="0.25">
      <c r="A20" s="130"/>
      <c r="B20" s="122"/>
      <c r="C20" s="123"/>
      <c r="D20" s="124"/>
      <c r="E20" s="125"/>
      <c r="F20" s="49"/>
      <c r="G20" s="50"/>
      <c r="H20" s="50"/>
      <c r="I20" s="50"/>
      <c r="J20" s="50"/>
    </row>
    <row r="21" spans="1:10" ht="21" customHeight="1" x14ac:dyDescent="0.25">
      <c r="A21" s="130"/>
      <c r="B21" s="122"/>
      <c r="C21" s="123"/>
      <c r="D21" s="124"/>
      <c r="E21" s="125"/>
      <c r="F21" s="49"/>
      <c r="G21" s="50"/>
      <c r="H21" s="50"/>
      <c r="I21" s="50"/>
      <c r="J21" s="50"/>
    </row>
    <row r="22" spans="1:10" ht="21" customHeight="1" x14ac:dyDescent="0.25">
      <c r="A22" s="130"/>
      <c r="B22" s="122"/>
      <c r="C22" s="123"/>
      <c r="D22" s="124"/>
      <c r="E22" s="125"/>
      <c r="F22" s="49"/>
      <c r="G22" s="50"/>
      <c r="H22" s="50"/>
      <c r="I22" s="50"/>
      <c r="J22" s="50"/>
    </row>
    <row r="23" spans="1:10" ht="21" customHeight="1" x14ac:dyDescent="0.25">
      <c r="A23" s="131"/>
      <c r="B23" s="122"/>
      <c r="C23" s="123"/>
      <c r="D23" s="124"/>
      <c r="E23" s="125"/>
      <c r="F23" s="49"/>
      <c r="G23" s="50"/>
      <c r="H23" s="50"/>
      <c r="I23" s="50"/>
      <c r="J23" s="50"/>
    </row>
    <row r="24" spans="1:10" ht="21" customHeight="1" x14ac:dyDescent="0.25">
      <c r="A24" s="130"/>
      <c r="B24" s="122"/>
      <c r="C24" s="123"/>
      <c r="D24" s="124"/>
      <c r="E24" s="125"/>
      <c r="F24" s="49"/>
      <c r="G24" s="50"/>
      <c r="H24" s="50"/>
      <c r="I24" s="50"/>
      <c r="J24" s="50"/>
    </row>
    <row r="25" spans="1:10" ht="21" customHeight="1" x14ac:dyDescent="0.25">
      <c r="A25" s="130"/>
      <c r="B25" s="122"/>
      <c r="C25" s="123"/>
      <c r="D25" s="124"/>
      <c r="E25" s="125"/>
      <c r="F25" s="49"/>
      <c r="G25" s="50"/>
      <c r="H25" s="50"/>
      <c r="I25" s="50"/>
      <c r="J25" s="50"/>
    </row>
    <row r="26" spans="1:10" ht="21" customHeight="1" x14ac:dyDescent="0.25">
      <c r="A26" s="131"/>
      <c r="B26" s="122"/>
      <c r="C26" s="123"/>
      <c r="D26" s="124"/>
      <c r="E26" s="125"/>
      <c r="F26" s="49"/>
      <c r="G26" s="50"/>
      <c r="H26" s="50"/>
      <c r="I26" s="50"/>
      <c r="J26" s="50"/>
    </row>
    <row r="27" spans="1:10" ht="21" customHeight="1" x14ac:dyDescent="0.25">
      <c r="A27" s="130"/>
      <c r="B27" s="122"/>
      <c r="C27" s="123"/>
      <c r="D27" s="124"/>
      <c r="E27" s="125"/>
      <c r="F27" s="49"/>
      <c r="G27" s="50"/>
      <c r="H27" s="50"/>
      <c r="I27" s="50"/>
      <c r="J27" s="50"/>
    </row>
    <row r="28" spans="1:10" ht="21" customHeight="1" x14ac:dyDescent="0.25">
      <c r="A28" s="131"/>
      <c r="B28" s="122"/>
      <c r="C28" s="123"/>
      <c r="D28" s="124"/>
      <c r="E28" s="125"/>
      <c r="F28" s="49"/>
      <c r="G28" s="50"/>
      <c r="H28" s="50"/>
      <c r="I28" s="50"/>
      <c r="J28" s="50"/>
    </row>
    <row r="29" spans="1:10" ht="21" customHeight="1" x14ac:dyDescent="0.25">
      <c r="A29" s="130"/>
      <c r="B29" s="122"/>
      <c r="C29" s="123"/>
      <c r="D29" s="124"/>
      <c r="E29" s="125"/>
      <c r="F29" s="49"/>
      <c r="G29" s="50"/>
      <c r="H29" s="50"/>
      <c r="I29" s="50"/>
      <c r="J29" s="50"/>
    </row>
    <row r="30" spans="1:10" ht="21" customHeight="1" x14ac:dyDescent="0.25">
      <c r="A30" s="130"/>
      <c r="B30" s="122"/>
      <c r="C30" s="123"/>
      <c r="D30" s="124"/>
      <c r="E30" s="125"/>
      <c r="F30" s="49"/>
      <c r="G30" s="50"/>
      <c r="H30" s="50"/>
      <c r="I30" s="50"/>
      <c r="J30" s="50"/>
    </row>
    <row r="31" spans="1:10" ht="21" customHeight="1" x14ac:dyDescent="0.25">
      <c r="A31" s="130"/>
      <c r="B31" s="122"/>
      <c r="C31" s="123"/>
      <c r="D31" s="124"/>
      <c r="E31" s="125"/>
      <c r="F31" s="49"/>
      <c r="G31" s="50"/>
      <c r="H31" s="50"/>
      <c r="I31" s="50"/>
      <c r="J31" s="50"/>
    </row>
    <row r="32" spans="1:10" ht="21" customHeight="1" x14ac:dyDescent="0.25">
      <c r="A32" s="130"/>
      <c r="B32" s="122"/>
      <c r="C32" s="123"/>
      <c r="D32" s="124"/>
      <c r="E32" s="125"/>
      <c r="F32" s="49"/>
      <c r="G32" s="50"/>
      <c r="H32" s="50"/>
      <c r="I32" s="50"/>
      <c r="J32" s="50"/>
    </row>
    <row r="33" spans="1:10" ht="21" customHeight="1" x14ac:dyDescent="0.25">
      <c r="A33" s="130"/>
      <c r="B33" s="122"/>
      <c r="C33" s="123"/>
      <c r="D33" s="124"/>
      <c r="E33" s="125"/>
      <c r="F33" s="49"/>
      <c r="G33" s="50"/>
      <c r="H33" s="50"/>
      <c r="I33" s="50"/>
      <c r="J33" s="50"/>
    </row>
    <row r="34" spans="1:10" ht="21" customHeight="1" x14ac:dyDescent="0.25">
      <c r="A34" s="130"/>
      <c r="B34" s="122"/>
      <c r="C34" s="123"/>
      <c r="D34" s="124"/>
      <c r="E34" s="125"/>
      <c r="F34" s="49"/>
      <c r="G34" s="50"/>
      <c r="H34" s="50"/>
      <c r="I34" s="50"/>
      <c r="J34" s="50"/>
    </row>
    <row r="35" spans="1:10" ht="21" customHeight="1" x14ac:dyDescent="0.25">
      <c r="A35" s="130"/>
      <c r="B35" s="122"/>
      <c r="C35" s="123"/>
      <c r="D35" s="124"/>
      <c r="E35" s="125"/>
      <c r="F35" s="49"/>
      <c r="G35" s="50"/>
      <c r="H35" s="50"/>
      <c r="I35" s="50"/>
      <c r="J35" s="50"/>
    </row>
    <row r="36" spans="1:10" ht="21" customHeight="1" x14ac:dyDescent="0.25">
      <c r="A36" s="131"/>
      <c r="B36" s="122"/>
      <c r="C36" s="123"/>
      <c r="D36" s="124"/>
      <c r="E36" s="125"/>
      <c r="F36" s="49"/>
      <c r="G36" s="50"/>
      <c r="H36" s="50"/>
      <c r="I36" s="50"/>
      <c r="J36" s="50"/>
    </row>
    <row r="37" spans="1:10" ht="21" customHeight="1" x14ac:dyDescent="0.25">
      <c r="A37" s="130"/>
      <c r="B37" s="122"/>
      <c r="C37" s="123"/>
      <c r="D37" s="124"/>
      <c r="E37" s="125"/>
      <c r="F37" s="49"/>
      <c r="G37" s="50"/>
      <c r="H37" s="50"/>
      <c r="I37" s="50"/>
      <c r="J37" s="50"/>
    </row>
    <row r="38" spans="1:10" ht="21" customHeight="1" x14ac:dyDescent="0.25">
      <c r="A38" s="130"/>
      <c r="B38" s="122"/>
      <c r="C38" s="123"/>
      <c r="D38" s="124"/>
      <c r="E38" s="125"/>
      <c r="F38" s="49"/>
      <c r="G38" s="50"/>
      <c r="H38" s="50"/>
      <c r="I38" s="50"/>
      <c r="J38" s="50"/>
    </row>
    <row r="39" spans="1:10" ht="21" customHeight="1" x14ac:dyDescent="0.25">
      <c r="A39" s="131"/>
      <c r="B39" s="122"/>
      <c r="C39" s="123"/>
      <c r="D39" s="124"/>
      <c r="E39" s="125"/>
      <c r="F39" s="49"/>
      <c r="G39" s="50"/>
      <c r="H39" s="50"/>
      <c r="I39" s="50"/>
      <c r="J39" s="50"/>
    </row>
    <row r="40" spans="1:10" ht="21" customHeight="1" x14ac:dyDescent="0.25">
      <c r="A40" s="130"/>
      <c r="B40" s="122"/>
      <c r="C40" s="123"/>
      <c r="D40" s="124"/>
      <c r="E40" s="125"/>
      <c r="F40" s="49"/>
      <c r="G40" s="50"/>
      <c r="H40" s="50"/>
      <c r="I40" s="50"/>
      <c r="J40" s="50"/>
    </row>
    <row r="41" spans="1:10" ht="21" customHeight="1" x14ac:dyDescent="0.25">
      <c r="A41" s="130"/>
      <c r="B41" s="122"/>
      <c r="C41" s="123"/>
      <c r="D41" s="124"/>
      <c r="E41" s="125"/>
      <c r="F41" s="49"/>
      <c r="G41" s="50"/>
      <c r="H41" s="50"/>
      <c r="I41" s="50"/>
      <c r="J41" s="50"/>
    </row>
    <row r="42" spans="1:10" ht="21" customHeight="1" x14ac:dyDescent="0.25">
      <c r="A42" s="130"/>
      <c r="B42" s="122"/>
      <c r="C42" s="123"/>
      <c r="D42" s="124"/>
      <c r="E42" s="125"/>
      <c r="F42" s="49"/>
      <c r="G42" s="50"/>
      <c r="H42" s="50"/>
      <c r="I42" s="50"/>
      <c r="J42" s="50"/>
    </row>
    <row r="43" spans="1:10" ht="21" customHeight="1" x14ac:dyDescent="0.25">
      <c r="A43" s="130"/>
      <c r="B43" s="122"/>
      <c r="C43" s="123"/>
      <c r="D43" s="124"/>
      <c r="E43" s="125"/>
      <c r="F43" s="49"/>
      <c r="G43" s="50"/>
      <c r="H43" s="50"/>
      <c r="I43" s="50"/>
      <c r="J43" s="50"/>
    </row>
    <row r="44" spans="1:10" ht="21" customHeight="1" thickBot="1" x14ac:dyDescent="0.3">
      <c r="A44" s="132"/>
      <c r="B44" s="126"/>
      <c r="C44" s="127"/>
      <c r="D44" s="128"/>
      <c r="E44" s="129"/>
      <c r="F44" s="109"/>
      <c r="G44" s="108"/>
      <c r="H44" s="52"/>
      <c r="I44" s="52"/>
      <c r="J44" s="52"/>
    </row>
    <row r="45" spans="1:10" ht="18" customHeight="1" x14ac:dyDescent="0.25">
      <c r="B45" s="95"/>
      <c r="C45" s="96"/>
      <c r="D45" s="96"/>
      <c r="E45" s="97"/>
      <c r="F45" s="110" t="s">
        <v>100</v>
      </c>
      <c r="G45" s="98">
        <f>SUM(G15:G44)</f>
        <v>0</v>
      </c>
      <c r="H45" s="98">
        <f t="shared" ref="H45:J45" si="0">SUM(H15:H44)</f>
        <v>0</v>
      </c>
      <c r="I45" s="98">
        <f t="shared" si="0"/>
        <v>0</v>
      </c>
      <c r="J45" s="98">
        <f t="shared" si="0"/>
        <v>0</v>
      </c>
    </row>
  </sheetData>
  <sheetProtection algorithmName="SHA-512" hashValue="FczOQC0CIE1Ig8QsFdBSMSVKCNZFRe5KMZAIcXrc5lraYF4z4tbfOy2aKxH+zZt0azaC9/yiOy4HcAEYAn3DsQ==" saltValue="XY17I3/B/QCYUzeKQm0BQQ==" spinCount="100000" sheet="1" objects="1" scenarios="1" selectLockedCells="1"/>
  <mergeCells count="18">
    <mergeCell ref="B8:C8"/>
    <mergeCell ref="F8:H8"/>
    <mergeCell ref="A3:J3"/>
    <mergeCell ref="A1:J1"/>
    <mergeCell ref="A2:J2"/>
    <mergeCell ref="G5:H5"/>
    <mergeCell ref="A7:C7"/>
    <mergeCell ref="E7:H7"/>
    <mergeCell ref="F11:J12"/>
    <mergeCell ref="A11:E12"/>
    <mergeCell ref="G13:J13"/>
    <mergeCell ref="B9:C9"/>
    <mergeCell ref="F9:H9"/>
    <mergeCell ref="F13:F14"/>
    <mergeCell ref="E13:E14"/>
    <mergeCell ref="C13:D14"/>
    <mergeCell ref="B13:B14"/>
    <mergeCell ref="A13:A14"/>
  </mergeCells>
  <printOptions horizontalCentered="1"/>
  <pageMargins left="0.25" right="0.25" top="0.5" bottom="0.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6" tint="-0.499984740745262"/>
    <pageSetUpPr fitToPage="1"/>
  </sheetPr>
  <dimension ref="A1:G43"/>
  <sheetViews>
    <sheetView showGridLines="0" workbookViewId="0">
      <selection activeCell="A13" sqref="A13"/>
    </sheetView>
  </sheetViews>
  <sheetFormatPr defaultRowHeight="15" x14ac:dyDescent="0.25"/>
  <cols>
    <col min="1" max="1" width="16" style="3" customWidth="1"/>
    <col min="2" max="2" width="29.140625" style="3" customWidth="1"/>
    <col min="3" max="3" width="15.7109375" style="3" customWidth="1"/>
    <col min="4" max="5" width="15.7109375" style="1" customWidth="1"/>
    <col min="6" max="7" width="16.28515625" style="3" customWidth="1"/>
    <col min="8" max="16384" width="9.140625" style="3"/>
  </cols>
  <sheetData>
    <row r="1" spans="1:7" ht="21" x14ac:dyDescent="0.25">
      <c r="A1" s="174" t="s">
        <v>0</v>
      </c>
      <c r="B1" s="174"/>
      <c r="C1" s="174"/>
      <c r="D1" s="174"/>
      <c r="E1" s="174"/>
      <c r="F1" s="174"/>
      <c r="G1" s="174"/>
    </row>
    <row r="2" spans="1:7" ht="21" x14ac:dyDescent="0.25">
      <c r="A2" s="174" t="s">
        <v>65</v>
      </c>
      <c r="B2" s="174"/>
      <c r="C2" s="174"/>
      <c r="D2" s="174"/>
      <c r="E2" s="174"/>
      <c r="F2" s="174"/>
      <c r="G2" s="174"/>
    </row>
    <row r="3" spans="1:7" x14ac:dyDescent="0.25">
      <c r="A3" s="63"/>
      <c r="B3" s="63"/>
      <c r="C3" s="63"/>
      <c r="D3" s="8"/>
      <c r="E3" s="8"/>
      <c r="F3" s="63"/>
      <c r="G3" s="63"/>
    </row>
    <row r="4" spans="1:7" s="81" customFormat="1" ht="17.25" x14ac:dyDescent="0.25">
      <c r="A4" s="88" t="s">
        <v>88</v>
      </c>
      <c r="B4" s="82" t="str">
        <f>Summary!B4</f>
        <v>July 2022</v>
      </c>
      <c r="C4" s="89"/>
      <c r="D4" s="90"/>
      <c r="E4" s="91" t="s">
        <v>92</v>
      </c>
      <c r="F4" s="185">
        <f>Summary!F4</f>
        <v>44718</v>
      </c>
      <c r="G4" s="185"/>
    </row>
    <row r="5" spans="1:7" x14ac:dyDescent="0.25">
      <c r="A5" s="63"/>
      <c r="B5" s="63"/>
      <c r="C5" s="63"/>
      <c r="D5" s="8"/>
      <c r="E5" s="8"/>
      <c r="F5" s="63"/>
      <c r="G5" s="63"/>
    </row>
    <row r="6" spans="1:7" ht="21.75" customHeight="1" x14ac:dyDescent="0.25">
      <c r="A6" s="176" t="s">
        <v>10</v>
      </c>
      <c r="B6" s="176"/>
      <c r="C6" s="176"/>
      <c r="D6" s="8"/>
      <c r="E6" s="177" t="s">
        <v>23</v>
      </c>
      <c r="F6" s="178"/>
      <c r="G6" s="178"/>
    </row>
    <row r="7" spans="1:7" ht="18" customHeight="1" x14ac:dyDescent="0.25">
      <c r="A7" s="64" t="s">
        <v>61</v>
      </c>
      <c r="B7" s="186">
        <f>Summary!B7</f>
        <v>0</v>
      </c>
      <c r="C7" s="187"/>
      <c r="D7" s="8"/>
      <c r="E7" s="65" t="s">
        <v>24</v>
      </c>
      <c r="F7" s="66">
        <f>Summary!F7</f>
        <v>0</v>
      </c>
      <c r="G7" s="67"/>
    </row>
    <row r="8" spans="1:7" ht="18" customHeight="1" x14ac:dyDescent="0.25">
      <c r="A8" s="64" t="s">
        <v>30</v>
      </c>
      <c r="B8" s="186">
        <f>Summary!B8</f>
        <v>0</v>
      </c>
      <c r="C8" s="187"/>
      <c r="D8" s="8"/>
      <c r="E8" s="68" t="s">
        <v>26</v>
      </c>
      <c r="F8" s="66">
        <f>Summary!F9</f>
        <v>0</v>
      </c>
      <c r="G8" s="67"/>
    </row>
    <row r="9" spans="1:7" ht="18" customHeight="1" thickBot="1" x14ac:dyDescent="0.3">
      <c r="A9" s="69"/>
      <c r="B9" s="69"/>
      <c r="C9" s="69"/>
      <c r="D9" s="9"/>
      <c r="E9" s="69"/>
      <c r="F9" s="69"/>
      <c r="G9" s="69"/>
    </row>
    <row r="10" spans="1:7" ht="18" customHeight="1" x14ac:dyDescent="0.25">
      <c r="A10" s="205" t="s">
        <v>113</v>
      </c>
      <c r="B10" s="205"/>
      <c r="C10" s="205"/>
      <c r="D10" s="205"/>
      <c r="E10" s="206"/>
      <c r="F10" s="219" t="s">
        <v>114</v>
      </c>
      <c r="G10" s="219"/>
    </row>
    <row r="11" spans="1:7" ht="18" customHeight="1" x14ac:dyDescent="0.25">
      <c r="A11" s="207"/>
      <c r="B11" s="207"/>
      <c r="C11" s="207"/>
      <c r="D11" s="207"/>
      <c r="E11" s="208"/>
      <c r="F11" s="220"/>
      <c r="G11" s="220"/>
    </row>
    <row r="12" spans="1:7" ht="33" customHeight="1" x14ac:dyDescent="0.25">
      <c r="A12" s="101" t="s">
        <v>112</v>
      </c>
      <c r="B12" s="120" t="s">
        <v>58</v>
      </c>
      <c r="C12" s="221" t="s">
        <v>60</v>
      </c>
      <c r="D12" s="221"/>
      <c r="E12" s="121" t="s">
        <v>103</v>
      </c>
      <c r="F12" s="119" t="s">
        <v>104</v>
      </c>
      <c r="G12" s="118" t="s">
        <v>137</v>
      </c>
    </row>
    <row r="13" spans="1:7" ht="21" customHeight="1" x14ac:dyDescent="0.25">
      <c r="A13" s="122"/>
      <c r="B13" s="122"/>
      <c r="C13" s="123"/>
      <c r="D13" s="124"/>
      <c r="E13" s="125"/>
      <c r="F13" s="49"/>
      <c r="G13" s="50"/>
    </row>
    <row r="14" spans="1:7" ht="21" customHeight="1" x14ac:dyDescent="0.25">
      <c r="A14" s="130"/>
      <c r="B14" s="122"/>
      <c r="C14" s="123"/>
      <c r="D14" s="124"/>
      <c r="E14" s="125"/>
      <c r="F14" s="49"/>
      <c r="G14" s="50"/>
    </row>
    <row r="15" spans="1:7" ht="21" customHeight="1" x14ac:dyDescent="0.25">
      <c r="A15" s="130"/>
      <c r="B15" s="122"/>
      <c r="C15" s="123"/>
      <c r="D15" s="124"/>
      <c r="E15" s="125"/>
      <c r="F15" s="49"/>
      <c r="G15" s="50"/>
    </row>
    <row r="16" spans="1:7" ht="21" customHeight="1" x14ac:dyDescent="0.25">
      <c r="A16" s="130"/>
      <c r="B16" s="122"/>
      <c r="C16" s="123"/>
      <c r="D16" s="124"/>
      <c r="E16" s="125"/>
      <c r="F16" s="49"/>
      <c r="G16" s="50"/>
    </row>
    <row r="17" spans="1:7" ht="21" customHeight="1" x14ac:dyDescent="0.25">
      <c r="A17" s="130"/>
      <c r="B17" s="122"/>
      <c r="C17" s="123"/>
      <c r="D17" s="124"/>
      <c r="E17" s="125"/>
      <c r="F17" s="49"/>
      <c r="G17" s="50"/>
    </row>
    <row r="18" spans="1:7" ht="21" customHeight="1" x14ac:dyDescent="0.25">
      <c r="A18" s="131"/>
      <c r="B18" s="122"/>
      <c r="C18" s="123"/>
      <c r="D18" s="124"/>
      <c r="E18" s="125"/>
      <c r="F18" s="49"/>
      <c r="G18" s="50"/>
    </row>
    <row r="19" spans="1:7" ht="21" customHeight="1" x14ac:dyDescent="0.25">
      <c r="A19" s="130"/>
      <c r="B19" s="122"/>
      <c r="C19" s="123"/>
      <c r="D19" s="124"/>
      <c r="E19" s="125"/>
      <c r="F19" s="49"/>
      <c r="G19" s="50"/>
    </row>
    <row r="20" spans="1:7" ht="21" customHeight="1" x14ac:dyDescent="0.25">
      <c r="A20" s="130"/>
      <c r="B20" s="122"/>
      <c r="C20" s="123"/>
      <c r="D20" s="124"/>
      <c r="E20" s="125"/>
      <c r="F20" s="49"/>
      <c r="G20" s="50"/>
    </row>
    <row r="21" spans="1:7" ht="21" customHeight="1" x14ac:dyDescent="0.25">
      <c r="A21" s="130"/>
      <c r="B21" s="122"/>
      <c r="C21" s="123"/>
      <c r="D21" s="124"/>
      <c r="E21" s="125"/>
      <c r="F21" s="49"/>
      <c r="G21" s="50"/>
    </row>
    <row r="22" spans="1:7" ht="21" customHeight="1" x14ac:dyDescent="0.25">
      <c r="A22" s="130"/>
      <c r="B22" s="122"/>
      <c r="C22" s="123"/>
      <c r="D22" s="124"/>
      <c r="E22" s="125"/>
      <c r="F22" s="49"/>
      <c r="G22" s="50"/>
    </row>
    <row r="23" spans="1:7" ht="21" customHeight="1" x14ac:dyDescent="0.25">
      <c r="A23" s="130"/>
      <c r="B23" s="122"/>
      <c r="C23" s="123"/>
      <c r="D23" s="124"/>
      <c r="E23" s="125"/>
      <c r="F23" s="49"/>
      <c r="G23" s="50"/>
    </row>
    <row r="24" spans="1:7" ht="21" customHeight="1" x14ac:dyDescent="0.25">
      <c r="A24" s="130"/>
      <c r="B24" s="122"/>
      <c r="C24" s="123"/>
      <c r="D24" s="124"/>
      <c r="E24" s="125"/>
      <c r="F24" s="49"/>
      <c r="G24" s="50"/>
    </row>
    <row r="25" spans="1:7" ht="21" customHeight="1" x14ac:dyDescent="0.25">
      <c r="A25" s="130"/>
      <c r="B25" s="122"/>
      <c r="C25" s="123"/>
      <c r="D25" s="124"/>
      <c r="E25" s="125"/>
      <c r="F25" s="49"/>
      <c r="G25" s="50"/>
    </row>
    <row r="26" spans="1:7" ht="21" customHeight="1" x14ac:dyDescent="0.25">
      <c r="A26" s="131"/>
      <c r="B26" s="122"/>
      <c r="C26" s="123"/>
      <c r="D26" s="124"/>
      <c r="E26" s="125"/>
      <c r="F26" s="49"/>
      <c r="G26" s="50"/>
    </row>
    <row r="27" spans="1:7" ht="21" customHeight="1" x14ac:dyDescent="0.25">
      <c r="A27" s="130"/>
      <c r="B27" s="122"/>
      <c r="C27" s="123"/>
      <c r="D27" s="124"/>
      <c r="E27" s="125"/>
      <c r="F27" s="49"/>
      <c r="G27" s="50"/>
    </row>
    <row r="28" spans="1:7" ht="21" customHeight="1" x14ac:dyDescent="0.25">
      <c r="A28" s="130"/>
      <c r="B28" s="122"/>
      <c r="C28" s="123"/>
      <c r="D28" s="124"/>
      <c r="E28" s="125"/>
      <c r="F28" s="49"/>
      <c r="G28" s="50"/>
    </row>
    <row r="29" spans="1:7" ht="21" customHeight="1" x14ac:dyDescent="0.25">
      <c r="A29" s="130"/>
      <c r="B29" s="122"/>
      <c r="C29" s="123"/>
      <c r="D29" s="124"/>
      <c r="E29" s="125"/>
      <c r="F29" s="49"/>
      <c r="G29" s="50"/>
    </row>
    <row r="30" spans="1:7" ht="21" customHeight="1" x14ac:dyDescent="0.25">
      <c r="A30" s="130"/>
      <c r="B30" s="122"/>
      <c r="C30" s="123"/>
      <c r="D30" s="124"/>
      <c r="E30" s="125"/>
      <c r="F30" s="49"/>
      <c r="G30" s="50"/>
    </row>
    <row r="31" spans="1:7" ht="21" customHeight="1" x14ac:dyDescent="0.25">
      <c r="A31" s="130"/>
      <c r="B31" s="122"/>
      <c r="C31" s="123"/>
      <c r="D31" s="124"/>
      <c r="E31" s="125"/>
      <c r="F31" s="49"/>
      <c r="G31" s="50"/>
    </row>
    <row r="32" spans="1:7" ht="21" customHeight="1" x14ac:dyDescent="0.25">
      <c r="A32" s="130"/>
      <c r="B32" s="122"/>
      <c r="C32" s="123"/>
      <c r="D32" s="124"/>
      <c r="E32" s="125"/>
      <c r="F32" s="49"/>
      <c r="G32" s="50"/>
    </row>
    <row r="33" spans="1:7" ht="21" customHeight="1" x14ac:dyDescent="0.25">
      <c r="A33" s="130"/>
      <c r="B33" s="122"/>
      <c r="C33" s="123"/>
      <c r="D33" s="124"/>
      <c r="E33" s="125"/>
      <c r="F33" s="49"/>
      <c r="G33" s="50"/>
    </row>
    <row r="34" spans="1:7" ht="21" customHeight="1" x14ac:dyDescent="0.25">
      <c r="A34" s="131"/>
      <c r="B34" s="122"/>
      <c r="C34" s="123"/>
      <c r="D34" s="124"/>
      <c r="E34" s="125"/>
      <c r="F34" s="49"/>
      <c r="G34" s="50"/>
    </row>
    <row r="35" spans="1:7" ht="21" customHeight="1" x14ac:dyDescent="0.25">
      <c r="A35" s="130"/>
      <c r="B35" s="122"/>
      <c r="C35" s="123"/>
      <c r="D35" s="124"/>
      <c r="E35" s="125"/>
      <c r="F35" s="49"/>
      <c r="G35" s="50"/>
    </row>
    <row r="36" spans="1:7" ht="21" customHeight="1" x14ac:dyDescent="0.25">
      <c r="A36" s="130"/>
      <c r="B36" s="122"/>
      <c r="C36" s="123"/>
      <c r="D36" s="124"/>
      <c r="E36" s="125"/>
      <c r="F36" s="49"/>
      <c r="G36" s="50"/>
    </row>
    <row r="37" spans="1:7" ht="21" customHeight="1" x14ac:dyDescent="0.25">
      <c r="A37" s="130"/>
      <c r="B37" s="122"/>
      <c r="C37" s="123"/>
      <c r="D37" s="124"/>
      <c r="E37" s="125"/>
      <c r="F37" s="49"/>
      <c r="G37" s="50"/>
    </row>
    <row r="38" spans="1:7" ht="21" customHeight="1" x14ac:dyDescent="0.25">
      <c r="A38" s="130"/>
      <c r="B38" s="122"/>
      <c r="C38" s="123"/>
      <c r="D38" s="124"/>
      <c r="E38" s="125"/>
      <c r="F38" s="49"/>
      <c r="G38" s="50"/>
    </row>
    <row r="39" spans="1:7" ht="21" customHeight="1" x14ac:dyDescent="0.25">
      <c r="A39" s="130"/>
      <c r="B39" s="122"/>
      <c r="C39" s="123"/>
      <c r="D39" s="124"/>
      <c r="E39" s="125"/>
      <c r="F39" s="49"/>
      <c r="G39" s="50"/>
    </row>
    <row r="40" spans="1:7" ht="21" customHeight="1" x14ac:dyDescent="0.25">
      <c r="A40" s="130"/>
      <c r="B40" s="122"/>
      <c r="C40" s="123"/>
      <c r="D40" s="124"/>
      <c r="E40" s="125"/>
      <c r="F40" s="49"/>
      <c r="G40" s="50"/>
    </row>
    <row r="41" spans="1:7" ht="21" customHeight="1" x14ac:dyDescent="0.25">
      <c r="A41" s="130"/>
      <c r="B41" s="122"/>
      <c r="C41" s="123"/>
      <c r="D41" s="124"/>
      <c r="E41" s="125"/>
      <c r="F41" s="49"/>
      <c r="G41" s="50"/>
    </row>
    <row r="42" spans="1:7" ht="21" customHeight="1" thickBot="1" x14ac:dyDescent="0.3">
      <c r="A42" s="132"/>
      <c r="B42" s="126"/>
      <c r="C42" s="127"/>
      <c r="D42" s="128"/>
      <c r="E42" s="129"/>
      <c r="F42" s="51"/>
      <c r="G42" s="52"/>
    </row>
    <row r="43" spans="1:7" ht="18" customHeight="1" x14ac:dyDescent="0.25">
      <c r="B43" s="4"/>
      <c r="C43" s="2"/>
      <c r="D43" s="2"/>
      <c r="E43" s="5"/>
      <c r="F43" s="48" t="s">
        <v>100</v>
      </c>
      <c r="G43" s="48">
        <f>SUM(G13:G42)</f>
        <v>0</v>
      </c>
    </row>
  </sheetData>
  <sheetProtection algorithmName="SHA-512" hashValue="FIh5pCeWdl58424vePQYvGDFa1BOHKqrWfRQS+pGTNlK7uvXMhh6AeKfITY16OYBliXLG8Jhg0eh5uwRjxGuug==" saltValue="RFFHJWm8CeaIo8pgTJ1F5w==" spinCount="100000" sheet="1" objects="1" scenarios="1" selectLockedCells="1"/>
  <mergeCells count="10">
    <mergeCell ref="B7:C7"/>
    <mergeCell ref="B8:C8"/>
    <mergeCell ref="F10:G11"/>
    <mergeCell ref="A10:E11"/>
    <mergeCell ref="C12:D12"/>
    <mergeCell ref="F4:G4"/>
    <mergeCell ref="A1:G1"/>
    <mergeCell ref="A2:G2"/>
    <mergeCell ref="A6:C6"/>
    <mergeCell ref="E6:G6"/>
  </mergeCells>
  <printOptions horizontalCentered="1"/>
  <pageMargins left="0.5" right="0.5" top="0.5" bottom="0.75" header="0.3" footer="0.3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9" tint="-0.499984740745262"/>
    <pageSetUpPr fitToPage="1"/>
  </sheetPr>
  <dimension ref="A1:H315"/>
  <sheetViews>
    <sheetView showGridLines="0" workbookViewId="0">
      <selection activeCell="B15" sqref="B15"/>
    </sheetView>
  </sheetViews>
  <sheetFormatPr defaultRowHeight="15" x14ac:dyDescent="0.25"/>
  <cols>
    <col min="1" max="1" width="15" style="3" customWidth="1"/>
    <col min="2" max="3" width="29.5703125" style="3" customWidth="1"/>
    <col min="4" max="5" width="8.42578125" style="1" customWidth="1"/>
    <col min="6" max="8" width="16" style="3" customWidth="1"/>
    <col min="9" max="16384" width="9.140625" style="3"/>
  </cols>
  <sheetData>
    <row r="1" spans="1:8" ht="21" x14ac:dyDescent="0.25">
      <c r="A1" s="174" t="s">
        <v>0</v>
      </c>
      <c r="B1" s="174"/>
      <c r="C1" s="174"/>
      <c r="D1" s="174"/>
      <c r="E1" s="174"/>
      <c r="F1" s="174"/>
      <c r="G1" s="174"/>
      <c r="H1" s="174"/>
    </row>
    <row r="2" spans="1:8" ht="21" x14ac:dyDescent="0.25">
      <c r="A2" s="174" t="s">
        <v>75</v>
      </c>
      <c r="B2" s="174"/>
      <c r="C2" s="174"/>
      <c r="D2" s="174"/>
      <c r="E2" s="174"/>
      <c r="F2" s="174"/>
      <c r="G2" s="174"/>
      <c r="H2" s="174"/>
    </row>
    <row r="3" spans="1:8" x14ac:dyDescent="0.25">
      <c r="A3" s="63"/>
      <c r="B3" s="63"/>
      <c r="C3" s="63"/>
      <c r="D3" s="8"/>
      <c r="E3" s="8"/>
      <c r="F3" s="63"/>
      <c r="G3" s="63"/>
      <c r="H3" s="63"/>
    </row>
    <row r="4" spans="1:8" s="81" customFormat="1" ht="17.25" x14ac:dyDescent="0.25">
      <c r="A4" s="88" t="s">
        <v>88</v>
      </c>
      <c r="B4" s="82" t="str">
        <f>Summary!B4</f>
        <v>July 2022</v>
      </c>
      <c r="C4" s="89"/>
      <c r="D4" s="90"/>
      <c r="E4" s="91" t="s">
        <v>92</v>
      </c>
      <c r="F4" s="185">
        <f>Summary!F4</f>
        <v>44718</v>
      </c>
      <c r="G4" s="185"/>
      <c r="H4" s="92"/>
    </row>
    <row r="5" spans="1:8" x14ac:dyDescent="0.25">
      <c r="A5" s="63"/>
      <c r="B5" s="63"/>
      <c r="C5" s="63"/>
      <c r="D5" s="8"/>
      <c r="E5" s="8"/>
      <c r="F5" s="63"/>
      <c r="G5" s="63"/>
      <c r="H5" s="63"/>
    </row>
    <row r="6" spans="1:8" ht="21.75" customHeight="1" x14ac:dyDescent="0.25">
      <c r="A6" s="176" t="s">
        <v>10</v>
      </c>
      <c r="B6" s="176"/>
      <c r="C6" s="176"/>
      <c r="D6" s="8"/>
      <c r="E6" s="177" t="s">
        <v>23</v>
      </c>
      <c r="F6" s="178"/>
      <c r="G6" s="178"/>
      <c r="H6" s="63"/>
    </row>
    <row r="7" spans="1:8" ht="18" customHeight="1" x14ac:dyDescent="0.25">
      <c r="A7" s="64" t="s">
        <v>61</v>
      </c>
      <c r="B7" s="186">
        <f>Summary!B7</f>
        <v>0</v>
      </c>
      <c r="C7" s="187"/>
      <c r="D7" s="8"/>
      <c r="E7" s="65" t="s">
        <v>24</v>
      </c>
      <c r="F7" s="66">
        <f>Summary!F7</f>
        <v>0</v>
      </c>
      <c r="G7" s="67"/>
      <c r="H7" s="63"/>
    </row>
    <row r="8" spans="1:8" ht="18" customHeight="1" x14ac:dyDescent="0.25">
      <c r="A8" s="64" t="s">
        <v>30</v>
      </c>
      <c r="B8" s="186">
        <f>Summary!B8</f>
        <v>0</v>
      </c>
      <c r="C8" s="187"/>
      <c r="D8" s="8"/>
      <c r="E8" s="68" t="s">
        <v>26</v>
      </c>
      <c r="F8" s="66">
        <f>Summary!F9</f>
        <v>0</v>
      </c>
      <c r="G8" s="67"/>
      <c r="H8" s="63"/>
    </row>
    <row r="9" spans="1:8" ht="18" customHeight="1" thickBot="1" x14ac:dyDescent="0.3">
      <c r="A9" s="69"/>
      <c r="B9" s="69"/>
      <c r="C9" s="69"/>
      <c r="D9" s="9"/>
      <c r="E9" s="69"/>
      <c r="F9" s="69"/>
      <c r="G9" s="69"/>
      <c r="H9" s="69"/>
    </row>
    <row r="10" spans="1:8" x14ac:dyDescent="0.25">
      <c r="A10" s="63"/>
      <c r="B10" s="63"/>
      <c r="C10" s="63"/>
      <c r="D10" s="8"/>
      <c r="E10" s="8"/>
      <c r="F10" s="63"/>
      <c r="G10" s="63"/>
      <c r="H10" s="63"/>
    </row>
    <row r="11" spans="1:8" s="1" customFormat="1" ht="34.5" customHeight="1" x14ac:dyDescent="0.25">
      <c r="A11" s="176" t="s">
        <v>82</v>
      </c>
      <c r="B11" s="176" t="s">
        <v>59</v>
      </c>
      <c r="C11" s="223" t="s">
        <v>76</v>
      </c>
      <c r="D11" s="223" t="s">
        <v>81</v>
      </c>
      <c r="E11" s="223"/>
      <c r="F11" s="86" t="s">
        <v>87</v>
      </c>
      <c r="G11" s="86" t="s">
        <v>86</v>
      </c>
      <c r="H11" s="86" t="s">
        <v>84</v>
      </c>
    </row>
    <row r="12" spans="1:8" s="1" customFormat="1" ht="16.5" customHeight="1" x14ac:dyDescent="0.25">
      <c r="A12" s="176"/>
      <c r="B12" s="176"/>
      <c r="C12" s="223"/>
      <c r="D12" s="71" t="s">
        <v>77</v>
      </c>
      <c r="E12" s="71" t="s">
        <v>78</v>
      </c>
      <c r="F12" s="72" t="s">
        <v>85</v>
      </c>
      <c r="G12" s="72" t="s">
        <v>85</v>
      </c>
      <c r="H12" s="72" t="s">
        <v>85</v>
      </c>
    </row>
    <row r="13" spans="1:8" s="1" customFormat="1" ht="16.5" customHeight="1" x14ac:dyDescent="0.25">
      <c r="A13" s="176"/>
      <c r="B13" s="176"/>
      <c r="C13" s="223"/>
      <c r="D13" s="8">
        <f>SUM(D15:D314)</f>
        <v>0</v>
      </c>
      <c r="E13" s="8">
        <f t="shared" ref="E13:H13" si="0">SUM(E15:E314)</f>
        <v>0</v>
      </c>
      <c r="F13" s="8">
        <f t="shared" si="0"/>
        <v>0</v>
      </c>
      <c r="G13" s="8">
        <f t="shared" si="0"/>
        <v>0</v>
      </c>
      <c r="H13" s="8">
        <f t="shared" si="0"/>
        <v>0</v>
      </c>
    </row>
    <row r="14" spans="1:8" s="10" customFormat="1" ht="18" customHeight="1" x14ac:dyDescent="0.25">
      <c r="A14" s="73" t="s">
        <v>83</v>
      </c>
      <c r="B14" s="74" t="s">
        <v>79</v>
      </c>
      <c r="C14" s="75" t="s">
        <v>80</v>
      </c>
      <c r="D14" s="76"/>
      <c r="E14" s="76">
        <v>1</v>
      </c>
      <c r="F14" s="76">
        <v>0</v>
      </c>
      <c r="G14" s="76">
        <v>0</v>
      </c>
      <c r="H14" s="76">
        <v>1</v>
      </c>
    </row>
    <row r="15" spans="1:8" ht="18" customHeight="1" x14ac:dyDescent="0.25">
      <c r="A15" s="77">
        <v>1</v>
      </c>
      <c r="B15" s="87"/>
      <c r="C15" s="61"/>
      <c r="D15" s="62"/>
      <c r="E15" s="62"/>
      <c r="F15" s="62"/>
      <c r="G15" s="62"/>
      <c r="H15" s="62"/>
    </row>
    <row r="16" spans="1:8" ht="18" customHeight="1" x14ac:dyDescent="0.25">
      <c r="A16" s="77">
        <f>1+A15</f>
        <v>2</v>
      </c>
      <c r="B16" s="87"/>
      <c r="C16" s="61"/>
      <c r="D16" s="62"/>
      <c r="E16" s="62"/>
      <c r="F16" s="62"/>
      <c r="G16" s="62"/>
      <c r="H16" s="62"/>
    </row>
    <row r="17" spans="1:8" ht="18" customHeight="1" x14ac:dyDescent="0.25">
      <c r="A17" s="77">
        <f t="shared" ref="A17:A60" si="1">1+A16</f>
        <v>3</v>
      </c>
      <c r="B17" s="87"/>
      <c r="C17" s="61"/>
      <c r="D17" s="62"/>
      <c r="E17" s="62"/>
      <c r="F17" s="62"/>
      <c r="G17" s="62"/>
      <c r="H17" s="62"/>
    </row>
    <row r="18" spans="1:8" ht="18" customHeight="1" x14ac:dyDescent="0.25">
      <c r="A18" s="77">
        <f t="shared" si="1"/>
        <v>4</v>
      </c>
      <c r="B18" s="87"/>
      <c r="C18" s="61"/>
      <c r="D18" s="62"/>
      <c r="E18" s="62"/>
      <c r="F18" s="62"/>
      <c r="G18" s="62"/>
      <c r="H18" s="62"/>
    </row>
    <row r="19" spans="1:8" ht="18" customHeight="1" x14ac:dyDescent="0.25">
      <c r="A19" s="77">
        <f t="shared" si="1"/>
        <v>5</v>
      </c>
      <c r="B19" s="87"/>
      <c r="C19" s="61"/>
      <c r="D19" s="62"/>
      <c r="E19" s="62"/>
      <c r="F19" s="62"/>
      <c r="G19" s="62"/>
      <c r="H19" s="62"/>
    </row>
    <row r="20" spans="1:8" ht="18" customHeight="1" x14ac:dyDescent="0.25">
      <c r="A20" s="77">
        <f t="shared" si="1"/>
        <v>6</v>
      </c>
      <c r="B20" s="87"/>
      <c r="C20" s="61"/>
      <c r="D20" s="62"/>
      <c r="E20" s="62"/>
      <c r="F20" s="62"/>
      <c r="G20" s="62"/>
      <c r="H20" s="62"/>
    </row>
    <row r="21" spans="1:8" ht="18" customHeight="1" x14ac:dyDescent="0.25">
      <c r="A21" s="77">
        <f t="shared" si="1"/>
        <v>7</v>
      </c>
      <c r="B21" s="87"/>
      <c r="C21" s="61"/>
      <c r="D21" s="62"/>
      <c r="E21" s="62"/>
      <c r="F21" s="62"/>
      <c r="G21" s="62"/>
      <c r="H21" s="62"/>
    </row>
    <row r="22" spans="1:8" ht="18" customHeight="1" x14ac:dyDescent="0.25">
      <c r="A22" s="77">
        <f t="shared" si="1"/>
        <v>8</v>
      </c>
      <c r="B22" s="87"/>
      <c r="C22" s="61"/>
      <c r="D22" s="62"/>
      <c r="E22" s="62"/>
      <c r="F22" s="62"/>
      <c r="G22" s="62"/>
      <c r="H22" s="62"/>
    </row>
    <row r="23" spans="1:8" ht="18" customHeight="1" x14ac:dyDescent="0.25">
      <c r="A23" s="77">
        <f t="shared" si="1"/>
        <v>9</v>
      </c>
      <c r="B23" s="87"/>
      <c r="C23" s="61"/>
      <c r="D23" s="62"/>
      <c r="E23" s="62"/>
      <c r="F23" s="62"/>
      <c r="G23" s="62"/>
      <c r="H23" s="62"/>
    </row>
    <row r="24" spans="1:8" ht="18" customHeight="1" x14ac:dyDescent="0.25">
      <c r="A24" s="77">
        <f t="shared" si="1"/>
        <v>10</v>
      </c>
      <c r="B24" s="87"/>
      <c r="C24" s="61"/>
      <c r="D24" s="62"/>
      <c r="E24" s="62"/>
      <c r="F24" s="62"/>
      <c r="G24" s="62"/>
      <c r="H24" s="62"/>
    </row>
    <row r="25" spans="1:8" ht="18" customHeight="1" x14ac:dyDescent="0.25">
      <c r="A25" s="77">
        <f t="shared" si="1"/>
        <v>11</v>
      </c>
      <c r="B25" s="87"/>
      <c r="C25" s="61"/>
      <c r="D25" s="62"/>
      <c r="E25" s="62"/>
      <c r="F25" s="62"/>
      <c r="G25" s="62"/>
      <c r="H25" s="62"/>
    </row>
    <row r="26" spans="1:8" ht="18" customHeight="1" x14ac:dyDescent="0.25">
      <c r="A26" s="77">
        <f t="shared" si="1"/>
        <v>12</v>
      </c>
      <c r="B26" s="87"/>
      <c r="C26" s="61"/>
      <c r="D26" s="62"/>
      <c r="E26" s="62"/>
      <c r="F26" s="62"/>
      <c r="G26" s="62"/>
      <c r="H26" s="62"/>
    </row>
    <row r="27" spans="1:8" ht="18" customHeight="1" x14ac:dyDescent="0.25">
      <c r="A27" s="77">
        <f t="shared" si="1"/>
        <v>13</v>
      </c>
      <c r="B27" s="87"/>
      <c r="C27" s="61"/>
      <c r="D27" s="62"/>
      <c r="E27" s="62"/>
      <c r="F27" s="62"/>
      <c r="G27" s="62"/>
      <c r="H27" s="62"/>
    </row>
    <row r="28" spans="1:8" ht="18" customHeight="1" x14ac:dyDescent="0.25">
      <c r="A28" s="77">
        <f t="shared" si="1"/>
        <v>14</v>
      </c>
      <c r="B28" s="87"/>
      <c r="C28" s="61"/>
      <c r="D28" s="62"/>
      <c r="E28" s="62"/>
      <c r="F28" s="62"/>
      <c r="G28" s="62"/>
      <c r="H28" s="62"/>
    </row>
    <row r="29" spans="1:8" ht="18" customHeight="1" x14ac:dyDescent="0.25">
      <c r="A29" s="77">
        <f t="shared" si="1"/>
        <v>15</v>
      </c>
      <c r="B29" s="87"/>
      <c r="C29" s="61"/>
      <c r="D29" s="62"/>
      <c r="E29" s="62"/>
      <c r="F29" s="62"/>
      <c r="G29" s="62"/>
      <c r="H29" s="62"/>
    </row>
    <row r="30" spans="1:8" ht="18" customHeight="1" x14ac:dyDescent="0.25">
      <c r="A30" s="77">
        <f t="shared" si="1"/>
        <v>16</v>
      </c>
      <c r="B30" s="87"/>
      <c r="C30" s="61"/>
      <c r="D30" s="62"/>
      <c r="E30" s="62"/>
      <c r="F30" s="62"/>
      <c r="G30" s="62"/>
      <c r="H30" s="62"/>
    </row>
    <row r="31" spans="1:8" ht="18" customHeight="1" x14ac:dyDescent="0.25">
      <c r="A31" s="77">
        <f t="shared" si="1"/>
        <v>17</v>
      </c>
      <c r="B31" s="87"/>
      <c r="C31" s="61"/>
      <c r="D31" s="62"/>
      <c r="E31" s="62"/>
      <c r="F31" s="62"/>
      <c r="G31" s="62"/>
      <c r="H31" s="62"/>
    </row>
    <row r="32" spans="1:8" ht="18" customHeight="1" x14ac:dyDescent="0.25">
      <c r="A32" s="77">
        <f t="shared" si="1"/>
        <v>18</v>
      </c>
      <c r="B32" s="87"/>
      <c r="C32" s="61"/>
      <c r="D32" s="62"/>
      <c r="E32" s="62"/>
      <c r="F32" s="62"/>
      <c r="G32" s="62"/>
      <c r="H32" s="62"/>
    </row>
    <row r="33" spans="1:8" ht="18" customHeight="1" x14ac:dyDescent="0.25">
      <c r="A33" s="77">
        <f t="shared" si="1"/>
        <v>19</v>
      </c>
      <c r="B33" s="87"/>
      <c r="C33" s="61"/>
      <c r="D33" s="62"/>
      <c r="E33" s="62"/>
      <c r="F33" s="62"/>
      <c r="G33" s="62"/>
      <c r="H33" s="62"/>
    </row>
    <row r="34" spans="1:8" ht="18" customHeight="1" x14ac:dyDescent="0.25">
      <c r="A34" s="77">
        <f t="shared" si="1"/>
        <v>20</v>
      </c>
      <c r="B34" s="87"/>
      <c r="C34" s="61"/>
      <c r="D34" s="62"/>
      <c r="E34" s="62"/>
      <c r="F34" s="62"/>
      <c r="G34" s="62"/>
      <c r="H34" s="62"/>
    </row>
    <row r="35" spans="1:8" ht="18" customHeight="1" x14ac:dyDescent="0.25">
      <c r="A35" s="77">
        <f t="shared" si="1"/>
        <v>21</v>
      </c>
      <c r="B35" s="87"/>
      <c r="C35" s="61"/>
      <c r="D35" s="62"/>
      <c r="E35" s="62"/>
      <c r="F35" s="62"/>
      <c r="G35" s="62"/>
      <c r="H35" s="62"/>
    </row>
    <row r="36" spans="1:8" ht="18" customHeight="1" x14ac:dyDescent="0.25">
      <c r="A36" s="77">
        <f t="shared" si="1"/>
        <v>22</v>
      </c>
      <c r="B36" s="87"/>
      <c r="C36" s="61"/>
      <c r="D36" s="62"/>
      <c r="E36" s="62"/>
      <c r="F36" s="62"/>
      <c r="G36" s="62"/>
      <c r="H36" s="62"/>
    </row>
    <row r="37" spans="1:8" ht="18" customHeight="1" x14ac:dyDescent="0.25">
      <c r="A37" s="77">
        <f t="shared" si="1"/>
        <v>23</v>
      </c>
      <c r="B37" s="87"/>
      <c r="C37" s="61"/>
      <c r="D37" s="62"/>
      <c r="E37" s="62"/>
      <c r="F37" s="62"/>
      <c r="G37" s="62"/>
      <c r="H37" s="62"/>
    </row>
    <row r="38" spans="1:8" ht="18" customHeight="1" x14ac:dyDescent="0.25">
      <c r="A38" s="77">
        <f t="shared" si="1"/>
        <v>24</v>
      </c>
      <c r="B38" s="87"/>
      <c r="C38" s="61"/>
      <c r="D38" s="62"/>
      <c r="E38" s="62"/>
      <c r="F38" s="62"/>
      <c r="G38" s="62"/>
      <c r="H38" s="62"/>
    </row>
    <row r="39" spans="1:8" ht="18" customHeight="1" x14ac:dyDescent="0.25">
      <c r="A39" s="77">
        <f t="shared" si="1"/>
        <v>25</v>
      </c>
      <c r="B39" s="87"/>
      <c r="C39" s="61"/>
      <c r="D39" s="62"/>
      <c r="E39" s="62"/>
      <c r="F39" s="62"/>
      <c r="G39" s="62"/>
      <c r="H39" s="62"/>
    </row>
    <row r="40" spans="1:8" ht="18" customHeight="1" x14ac:dyDescent="0.25">
      <c r="A40" s="77">
        <f t="shared" si="1"/>
        <v>26</v>
      </c>
      <c r="B40" s="87"/>
      <c r="C40" s="61"/>
      <c r="D40" s="62"/>
      <c r="E40" s="62"/>
      <c r="F40" s="62"/>
      <c r="G40" s="62"/>
      <c r="H40" s="62"/>
    </row>
    <row r="41" spans="1:8" ht="18" customHeight="1" x14ac:dyDescent="0.25">
      <c r="A41" s="77">
        <f t="shared" si="1"/>
        <v>27</v>
      </c>
      <c r="B41" s="87"/>
      <c r="C41" s="61"/>
      <c r="D41" s="62"/>
      <c r="E41" s="62"/>
      <c r="F41" s="62"/>
      <c r="G41" s="62"/>
      <c r="H41" s="62"/>
    </row>
    <row r="42" spans="1:8" ht="18" customHeight="1" x14ac:dyDescent="0.25">
      <c r="A42" s="77">
        <f t="shared" si="1"/>
        <v>28</v>
      </c>
      <c r="B42" s="87"/>
      <c r="C42" s="61"/>
      <c r="D42" s="62"/>
      <c r="E42" s="62"/>
      <c r="F42" s="62"/>
      <c r="G42" s="62"/>
      <c r="H42" s="62"/>
    </row>
    <row r="43" spans="1:8" ht="18" customHeight="1" x14ac:dyDescent="0.25">
      <c r="A43" s="77">
        <f t="shared" si="1"/>
        <v>29</v>
      </c>
      <c r="B43" s="87"/>
      <c r="C43" s="61"/>
      <c r="D43" s="62"/>
      <c r="E43" s="62"/>
      <c r="F43" s="62"/>
      <c r="G43" s="62"/>
      <c r="H43" s="62"/>
    </row>
    <row r="44" spans="1:8" ht="18" customHeight="1" x14ac:dyDescent="0.25">
      <c r="A44" s="77">
        <f t="shared" si="1"/>
        <v>30</v>
      </c>
      <c r="B44" s="87"/>
      <c r="C44" s="61"/>
      <c r="D44" s="62"/>
      <c r="E44" s="62"/>
      <c r="F44" s="62"/>
      <c r="G44" s="62"/>
      <c r="H44" s="62"/>
    </row>
    <row r="45" spans="1:8" ht="18" customHeight="1" x14ac:dyDescent="0.25">
      <c r="A45" s="77">
        <f t="shared" si="1"/>
        <v>31</v>
      </c>
      <c r="B45" s="87"/>
      <c r="C45" s="61"/>
      <c r="D45" s="62"/>
      <c r="E45" s="62"/>
      <c r="F45" s="62"/>
      <c r="G45" s="62"/>
      <c r="H45" s="62"/>
    </row>
    <row r="46" spans="1:8" ht="18" customHeight="1" x14ac:dyDescent="0.25">
      <c r="A46" s="77">
        <f t="shared" si="1"/>
        <v>32</v>
      </c>
      <c r="B46" s="87"/>
      <c r="C46" s="61"/>
      <c r="D46" s="62"/>
      <c r="E46" s="62"/>
      <c r="F46" s="62"/>
      <c r="G46" s="62"/>
      <c r="H46" s="62"/>
    </row>
    <row r="47" spans="1:8" ht="18" customHeight="1" x14ac:dyDescent="0.25">
      <c r="A47" s="77">
        <f t="shared" si="1"/>
        <v>33</v>
      </c>
      <c r="B47" s="87"/>
      <c r="C47" s="61"/>
      <c r="D47" s="62"/>
      <c r="E47" s="62"/>
      <c r="F47" s="62"/>
      <c r="G47" s="62"/>
      <c r="H47" s="62"/>
    </row>
    <row r="48" spans="1:8" ht="18" customHeight="1" x14ac:dyDescent="0.25">
      <c r="A48" s="77">
        <f t="shared" si="1"/>
        <v>34</v>
      </c>
      <c r="B48" s="87"/>
      <c r="C48" s="61"/>
      <c r="D48" s="62"/>
      <c r="E48" s="62"/>
      <c r="F48" s="62"/>
      <c r="G48" s="62"/>
      <c r="H48" s="62"/>
    </row>
    <row r="49" spans="1:8" ht="18" customHeight="1" x14ac:dyDescent="0.25">
      <c r="A49" s="77">
        <f t="shared" si="1"/>
        <v>35</v>
      </c>
      <c r="B49" s="87"/>
      <c r="C49" s="61"/>
      <c r="D49" s="62"/>
      <c r="E49" s="62"/>
      <c r="F49" s="62"/>
      <c r="G49" s="62"/>
      <c r="H49" s="62"/>
    </row>
    <row r="50" spans="1:8" ht="18" customHeight="1" x14ac:dyDescent="0.25">
      <c r="A50" s="77">
        <f t="shared" si="1"/>
        <v>36</v>
      </c>
      <c r="B50" s="87"/>
      <c r="C50" s="61"/>
      <c r="D50" s="62"/>
      <c r="E50" s="62"/>
      <c r="F50" s="62"/>
      <c r="G50" s="62"/>
      <c r="H50" s="62"/>
    </row>
    <row r="51" spans="1:8" ht="18" customHeight="1" x14ac:dyDescent="0.25">
      <c r="A51" s="77">
        <f t="shared" si="1"/>
        <v>37</v>
      </c>
      <c r="B51" s="87"/>
      <c r="C51" s="61"/>
      <c r="D51" s="62"/>
      <c r="E51" s="62"/>
      <c r="F51" s="62"/>
      <c r="G51" s="62"/>
      <c r="H51" s="62"/>
    </row>
    <row r="52" spans="1:8" ht="18" customHeight="1" x14ac:dyDescent="0.25">
      <c r="A52" s="77">
        <f t="shared" si="1"/>
        <v>38</v>
      </c>
      <c r="B52" s="87"/>
      <c r="C52" s="61"/>
      <c r="D52" s="62"/>
      <c r="E52" s="62"/>
      <c r="F52" s="62"/>
      <c r="G52" s="62"/>
      <c r="H52" s="62"/>
    </row>
    <row r="53" spans="1:8" ht="18" customHeight="1" x14ac:dyDescent="0.25">
      <c r="A53" s="77">
        <f t="shared" si="1"/>
        <v>39</v>
      </c>
      <c r="B53" s="87"/>
      <c r="C53" s="61"/>
      <c r="D53" s="62"/>
      <c r="E53" s="62"/>
      <c r="F53" s="62"/>
      <c r="G53" s="62"/>
      <c r="H53" s="62"/>
    </row>
    <row r="54" spans="1:8" ht="18" customHeight="1" x14ac:dyDescent="0.25">
      <c r="A54" s="77">
        <f t="shared" si="1"/>
        <v>40</v>
      </c>
      <c r="B54" s="87"/>
      <c r="C54" s="61"/>
      <c r="D54" s="62"/>
      <c r="E54" s="62"/>
      <c r="F54" s="62"/>
      <c r="G54" s="62"/>
      <c r="H54" s="62"/>
    </row>
    <row r="55" spans="1:8" ht="18" customHeight="1" x14ac:dyDescent="0.25">
      <c r="A55" s="77">
        <f t="shared" si="1"/>
        <v>41</v>
      </c>
      <c r="B55" s="87"/>
      <c r="C55" s="61"/>
      <c r="D55" s="62"/>
      <c r="E55" s="62"/>
      <c r="F55" s="62"/>
      <c r="G55" s="62"/>
      <c r="H55" s="62"/>
    </row>
    <row r="56" spans="1:8" ht="18" customHeight="1" x14ac:dyDescent="0.25">
      <c r="A56" s="77">
        <f t="shared" si="1"/>
        <v>42</v>
      </c>
      <c r="B56" s="87"/>
      <c r="C56" s="61"/>
      <c r="D56" s="62"/>
      <c r="E56" s="62"/>
      <c r="F56" s="62"/>
      <c r="G56" s="62"/>
      <c r="H56" s="62"/>
    </row>
    <row r="57" spans="1:8" ht="18" customHeight="1" x14ac:dyDescent="0.25">
      <c r="A57" s="77">
        <f t="shared" si="1"/>
        <v>43</v>
      </c>
      <c r="B57" s="87"/>
      <c r="C57" s="61"/>
      <c r="D57" s="62"/>
      <c r="E57" s="62"/>
      <c r="F57" s="62"/>
      <c r="G57" s="62"/>
      <c r="H57" s="62"/>
    </row>
    <row r="58" spans="1:8" ht="18" customHeight="1" x14ac:dyDescent="0.25">
      <c r="A58" s="77">
        <f t="shared" si="1"/>
        <v>44</v>
      </c>
      <c r="B58" s="87"/>
      <c r="C58" s="61"/>
      <c r="D58" s="62"/>
      <c r="E58" s="62"/>
      <c r="F58" s="62"/>
      <c r="G58" s="62"/>
      <c r="H58" s="62"/>
    </row>
    <row r="59" spans="1:8" ht="18" customHeight="1" x14ac:dyDescent="0.25">
      <c r="A59" s="77">
        <f t="shared" si="1"/>
        <v>45</v>
      </c>
      <c r="B59" s="87"/>
      <c r="C59" s="61"/>
      <c r="D59" s="62"/>
      <c r="E59" s="62"/>
      <c r="F59" s="62"/>
      <c r="G59" s="62"/>
      <c r="H59" s="62"/>
    </row>
    <row r="60" spans="1:8" ht="18" customHeight="1" x14ac:dyDescent="0.25">
      <c r="A60" s="77">
        <f t="shared" si="1"/>
        <v>46</v>
      </c>
      <c r="B60" s="87"/>
      <c r="C60" s="61"/>
      <c r="D60" s="62"/>
      <c r="E60" s="62"/>
      <c r="F60" s="62"/>
      <c r="G60" s="62"/>
      <c r="H60" s="62"/>
    </row>
    <row r="61" spans="1:8" ht="18" customHeight="1" x14ac:dyDescent="0.25">
      <c r="A61" s="77">
        <f>1+A60</f>
        <v>47</v>
      </c>
      <c r="B61" s="87"/>
      <c r="C61" s="61"/>
      <c r="D61" s="62"/>
      <c r="E61" s="62"/>
      <c r="F61" s="62"/>
      <c r="G61" s="62"/>
      <c r="H61" s="62"/>
    </row>
    <row r="62" spans="1:8" ht="18" customHeight="1" x14ac:dyDescent="0.25">
      <c r="A62" s="77">
        <f t="shared" ref="A62:A105" si="2">1+A61</f>
        <v>48</v>
      </c>
      <c r="B62" s="87"/>
      <c r="C62" s="61"/>
      <c r="D62" s="62"/>
      <c r="E62" s="62"/>
      <c r="F62" s="62"/>
      <c r="G62" s="62"/>
      <c r="H62" s="62"/>
    </row>
    <row r="63" spans="1:8" ht="18" customHeight="1" x14ac:dyDescent="0.25">
      <c r="A63" s="77">
        <f t="shared" si="2"/>
        <v>49</v>
      </c>
      <c r="B63" s="87"/>
      <c r="C63" s="61"/>
      <c r="D63" s="62"/>
      <c r="E63" s="62"/>
      <c r="F63" s="62"/>
      <c r="G63" s="62"/>
      <c r="H63" s="62"/>
    </row>
    <row r="64" spans="1:8" ht="18" customHeight="1" x14ac:dyDescent="0.25">
      <c r="A64" s="77">
        <f t="shared" si="2"/>
        <v>50</v>
      </c>
      <c r="B64" s="87"/>
      <c r="C64" s="61"/>
      <c r="D64" s="62"/>
      <c r="E64" s="62"/>
      <c r="F64" s="62"/>
      <c r="G64" s="62"/>
      <c r="H64" s="62"/>
    </row>
    <row r="65" spans="1:8" ht="18" customHeight="1" x14ac:dyDescent="0.25">
      <c r="A65" s="77">
        <f t="shared" si="2"/>
        <v>51</v>
      </c>
      <c r="B65" s="87"/>
      <c r="C65" s="61"/>
      <c r="D65" s="62"/>
      <c r="E65" s="62"/>
      <c r="F65" s="62"/>
      <c r="G65" s="62"/>
      <c r="H65" s="62"/>
    </row>
    <row r="66" spans="1:8" ht="18" customHeight="1" x14ac:dyDescent="0.25">
      <c r="A66" s="77">
        <f t="shared" si="2"/>
        <v>52</v>
      </c>
      <c r="B66" s="87"/>
      <c r="C66" s="61"/>
      <c r="D66" s="62"/>
      <c r="E66" s="62"/>
      <c r="F66" s="62"/>
      <c r="G66" s="62"/>
      <c r="H66" s="62"/>
    </row>
    <row r="67" spans="1:8" ht="18" customHeight="1" x14ac:dyDescent="0.25">
      <c r="A67" s="77">
        <f t="shared" si="2"/>
        <v>53</v>
      </c>
      <c r="B67" s="87"/>
      <c r="C67" s="61"/>
      <c r="D67" s="62"/>
      <c r="E67" s="62"/>
      <c r="F67" s="62"/>
      <c r="G67" s="62"/>
      <c r="H67" s="62"/>
    </row>
    <row r="68" spans="1:8" ht="18" customHeight="1" x14ac:dyDescent="0.25">
      <c r="A68" s="77">
        <f t="shared" si="2"/>
        <v>54</v>
      </c>
      <c r="B68" s="87"/>
      <c r="C68" s="61"/>
      <c r="D68" s="62"/>
      <c r="E68" s="62"/>
      <c r="F68" s="62"/>
      <c r="G68" s="62"/>
      <c r="H68" s="62"/>
    </row>
    <row r="69" spans="1:8" ht="18" customHeight="1" x14ac:dyDescent="0.25">
      <c r="A69" s="77">
        <f t="shared" si="2"/>
        <v>55</v>
      </c>
      <c r="B69" s="87"/>
      <c r="C69" s="61"/>
      <c r="D69" s="62"/>
      <c r="E69" s="62"/>
      <c r="F69" s="62"/>
      <c r="G69" s="62"/>
      <c r="H69" s="62"/>
    </row>
    <row r="70" spans="1:8" ht="18" customHeight="1" x14ac:dyDescent="0.25">
      <c r="A70" s="77">
        <f t="shared" si="2"/>
        <v>56</v>
      </c>
      <c r="B70" s="87"/>
      <c r="C70" s="61"/>
      <c r="D70" s="62"/>
      <c r="E70" s="62"/>
      <c r="F70" s="62"/>
      <c r="G70" s="62"/>
      <c r="H70" s="62"/>
    </row>
    <row r="71" spans="1:8" ht="18" customHeight="1" x14ac:dyDescent="0.25">
      <c r="A71" s="77">
        <f t="shared" si="2"/>
        <v>57</v>
      </c>
      <c r="B71" s="87"/>
      <c r="C71" s="61"/>
      <c r="D71" s="62"/>
      <c r="E71" s="62"/>
      <c r="F71" s="62"/>
      <c r="G71" s="62"/>
      <c r="H71" s="62"/>
    </row>
    <row r="72" spans="1:8" ht="18" customHeight="1" x14ac:dyDescent="0.25">
      <c r="A72" s="77">
        <f t="shared" si="2"/>
        <v>58</v>
      </c>
      <c r="B72" s="87"/>
      <c r="C72" s="61"/>
      <c r="D72" s="62"/>
      <c r="E72" s="62"/>
      <c r="F72" s="62"/>
      <c r="G72" s="62"/>
      <c r="H72" s="62"/>
    </row>
    <row r="73" spans="1:8" ht="18" customHeight="1" x14ac:dyDescent="0.25">
      <c r="A73" s="77">
        <f t="shared" si="2"/>
        <v>59</v>
      </c>
      <c r="B73" s="87"/>
      <c r="C73" s="61"/>
      <c r="D73" s="62"/>
      <c r="E73" s="62"/>
      <c r="F73" s="62"/>
      <c r="G73" s="62"/>
      <c r="H73" s="62"/>
    </row>
    <row r="74" spans="1:8" ht="18" customHeight="1" x14ac:dyDescent="0.25">
      <c r="A74" s="77">
        <f t="shared" si="2"/>
        <v>60</v>
      </c>
      <c r="B74" s="87"/>
      <c r="C74" s="61"/>
      <c r="D74" s="62"/>
      <c r="E74" s="62"/>
      <c r="F74" s="62"/>
      <c r="G74" s="62"/>
      <c r="H74" s="62"/>
    </row>
    <row r="75" spans="1:8" ht="18" customHeight="1" x14ac:dyDescent="0.25">
      <c r="A75" s="77">
        <f t="shared" si="2"/>
        <v>61</v>
      </c>
      <c r="B75" s="87"/>
      <c r="C75" s="61"/>
      <c r="D75" s="62"/>
      <c r="E75" s="62"/>
      <c r="F75" s="62"/>
      <c r="G75" s="62"/>
      <c r="H75" s="62"/>
    </row>
    <row r="76" spans="1:8" ht="18" customHeight="1" x14ac:dyDescent="0.25">
      <c r="A76" s="77">
        <f t="shared" si="2"/>
        <v>62</v>
      </c>
      <c r="B76" s="87"/>
      <c r="C76" s="61"/>
      <c r="D76" s="62"/>
      <c r="E76" s="62"/>
      <c r="F76" s="62"/>
      <c r="G76" s="62"/>
      <c r="H76" s="62"/>
    </row>
    <row r="77" spans="1:8" ht="18" customHeight="1" x14ac:dyDescent="0.25">
      <c r="A77" s="77">
        <f t="shared" si="2"/>
        <v>63</v>
      </c>
      <c r="B77" s="87"/>
      <c r="C77" s="61"/>
      <c r="D77" s="62"/>
      <c r="E77" s="62"/>
      <c r="F77" s="62"/>
      <c r="G77" s="62"/>
      <c r="H77" s="62"/>
    </row>
    <row r="78" spans="1:8" ht="18" customHeight="1" x14ac:dyDescent="0.25">
      <c r="A78" s="77">
        <f t="shared" si="2"/>
        <v>64</v>
      </c>
      <c r="B78" s="87"/>
      <c r="C78" s="61"/>
      <c r="D78" s="62"/>
      <c r="E78" s="62"/>
      <c r="F78" s="62"/>
      <c r="G78" s="62"/>
      <c r="H78" s="62"/>
    </row>
    <row r="79" spans="1:8" ht="18" customHeight="1" x14ac:dyDescent="0.25">
      <c r="A79" s="77">
        <f t="shared" si="2"/>
        <v>65</v>
      </c>
      <c r="B79" s="87"/>
      <c r="C79" s="61"/>
      <c r="D79" s="62"/>
      <c r="E79" s="62"/>
      <c r="F79" s="62"/>
      <c r="G79" s="62"/>
      <c r="H79" s="62"/>
    </row>
    <row r="80" spans="1:8" ht="18" customHeight="1" x14ac:dyDescent="0.25">
      <c r="A80" s="77">
        <f t="shared" si="2"/>
        <v>66</v>
      </c>
      <c r="B80" s="87"/>
      <c r="C80" s="61"/>
      <c r="D80" s="62"/>
      <c r="E80" s="62"/>
      <c r="F80" s="62"/>
      <c r="G80" s="62"/>
      <c r="H80" s="62"/>
    </row>
    <row r="81" spans="1:8" ht="18" customHeight="1" x14ac:dyDescent="0.25">
      <c r="A81" s="77">
        <f t="shared" si="2"/>
        <v>67</v>
      </c>
      <c r="B81" s="87"/>
      <c r="C81" s="61"/>
      <c r="D81" s="62"/>
      <c r="E81" s="62"/>
      <c r="F81" s="62"/>
      <c r="G81" s="62"/>
      <c r="H81" s="62"/>
    </row>
    <row r="82" spans="1:8" ht="18" customHeight="1" x14ac:dyDescent="0.25">
      <c r="A82" s="77">
        <f t="shared" si="2"/>
        <v>68</v>
      </c>
      <c r="B82" s="87"/>
      <c r="C82" s="61"/>
      <c r="D82" s="62"/>
      <c r="E82" s="62"/>
      <c r="F82" s="62"/>
      <c r="G82" s="62"/>
      <c r="H82" s="62"/>
    </row>
    <row r="83" spans="1:8" ht="18" customHeight="1" x14ac:dyDescent="0.25">
      <c r="A83" s="77">
        <f t="shared" si="2"/>
        <v>69</v>
      </c>
      <c r="B83" s="87"/>
      <c r="C83" s="61"/>
      <c r="D83" s="62"/>
      <c r="E83" s="62"/>
      <c r="F83" s="62"/>
      <c r="G83" s="62"/>
      <c r="H83" s="62"/>
    </row>
    <row r="84" spans="1:8" ht="18" customHeight="1" x14ac:dyDescent="0.25">
      <c r="A84" s="77">
        <f t="shared" si="2"/>
        <v>70</v>
      </c>
      <c r="B84" s="87"/>
      <c r="C84" s="61"/>
      <c r="D84" s="62"/>
      <c r="E84" s="62"/>
      <c r="F84" s="62"/>
      <c r="G84" s="62"/>
      <c r="H84" s="62"/>
    </row>
    <row r="85" spans="1:8" ht="18" customHeight="1" x14ac:dyDescent="0.25">
      <c r="A85" s="77">
        <f t="shared" si="2"/>
        <v>71</v>
      </c>
      <c r="B85" s="87"/>
      <c r="C85" s="61"/>
      <c r="D85" s="62"/>
      <c r="E85" s="62"/>
      <c r="F85" s="62"/>
      <c r="G85" s="62"/>
      <c r="H85" s="62"/>
    </row>
    <row r="86" spans="1:8" ht="18" customHeight="1" x14ac:dyDescent="0.25">
      <c r="A86" s="77">
        <f t="shared" si="2"/>
        <v>72</v>
      </c>
      <c r="B86" s="87"/>
      <c r="C86" s="61"/>
      <c r="D86" s="62"/>
      <c r="E86" s="62"/>
      <c r="F86" s="62"/>
      <c r="G86" s="62"/>
      <c r="H86" s="62"/>
    </row>
    <row r="87" spans="1:8" ht="18" customHeight="1" x14ac:dyDescent="0.25">
      <c r="A87" s="77">
        <f t="shared" si="2"/>
        <v>73</v>
      </c>
      <c r="B87" s="87"/>
      <c r="C87" s="61"/>
      <c r="D87" s="62"/>
      <c r="E87" s="62"/>
      <c r="F87" s="62"/>
      <c r="G87" s="62"/>
      <c r="H87" s="62"/>
    </row>
    <row r="88" spans="1:8" ht="18" customHeight="1" x14ac:dyDescent="0.25">
      <c r="A88" s="77">
        <f t="shared" si="2"/>
        <v>74</v>
      </c>
      <c r="B88" s="87"/>
      <c r="C88" s="61"/>
      <c r="D88" s="62"/>
      <c r="E88" s="62"/>
      <c r="F88" s="62"/>
      <c r="G88" s="62"/>
      <c r="H88" s="62"/>
    </row>
    <row r="89" spans="1:8" ht="18" customHeight="1" x14ac:dyDescent="0.25">
      <c r="A89" s="77">
        <f t="shared" si="2"/>
        <v>75</v>
      </c>
      <c r="B89" s="87"/>
      <c r="C89" s="61"/>
      <c r="D89" s="62"/>
      <c r="E89" s="62"/>
      <c r="F89" s="62"/>
      <c r="G89" s="62"/>
      <c r="H89" s="62"/>
    </row>
    <row r="90" spans="1:8" ht="18" customHeight="1" x14ac:dyDescent="0.25">
      <c r="A90" s="77">
        <f t="shared" si="2"/>
        <v>76</v>
      </c>
      <c r="B90" s="87"/>
      <c r="C90" s="61"/>
      <c r="D90" s="62"/>
      <c r="E90" s="62"/>
      <c r="F90" s="62"/>
      <c r="G90" s="62"/>
      <c r="H90" s="62"/>
    </row>
    <row r="91" spans="1:8" ht="18" customHeight="1" x14ac:dyDescent="0.25">
      <c r="A91" s="77">
        <f t="shared" si="2"/>
        <v>77</v>
      </c>
      <c r="B91" s="87"/>
      <c r="C91" s="61"/>
      <c r="D91" s="62"/>
      <c r="E91" s="62"/>
      <c r="F91" s="62"/>
      <c r="G91" s="62"/>
      <c r="H91" s="62"/>
    </row>
    <row r="92" spans="1:8" ht="18" customHeight="1" x14ac:dyDescent="0.25">
      <c r="A92" s="77">
        <f t="shared" si="2"/>
        <v>78</v>
      </c>
      <c r="B92" s="87"/>
      <c r="C92" s="61"/>
      <c r="D92" s="62"/>
      <c r="E92" s="62"/>
      <c r="F92" s="62"/>
      <c r="G92" s="62"/>
      <c r="H92" s="62"/>
    </row>
    <row r="93" spans="1:8" ht="18" customHeight="1" x14ac:dyDescent="0.25">
      <c r="A93" s="77">
        <f t="shared" si="2"/>
        <v>79</v>
      </c>
      <c r="B93" s="87"/>
      <c r="C93" s="61"/>
      <c r="D93" s="62"/>
      <c r="E93" s="62"/>
      <c r="F93" s="62"/>
      <c r="G93" s="62"/>
      <c r="H93" s="62"/>
    </row>
    <row r="94" spans="1:8" ht="18" customHeight="1" x14ac:dyDescent="0.25">
      <c r="A94" s="77">
        <f t="shared" si="2"/>
        <v>80</v>
      </c>
      <c r="B94" s="87"/>
      <c r="C94" s="61"/>
      <c r="D94" s="62"/>
      <c r="E94" s="62"/>
      <c r="F94" s="62"/>
      <c r="G94" s="62"/>
      <c r="H94" s="62"/>
    </row>
    <row r="95" spans="1:8" ht="18" customHeight="1" x14ac:dyDescent="0.25">
      <c r="A95" s="77">
        <f t="shared" si="2"/>
        <v>81</v>
      </c>
      <c r="B95" s="87"/>
      <c r="C95" s="61"/>
      <c r="D95" s="62"/>
      <c r="E95" s="62"/>
      <c r="F95" s="62"/>
      <c r="G95" s="62"/>
      <c r="H95" s="62"/>
    </row>
    <row r="96" spans="1:8" ht="18" customHeight="1" x14ac:dyDescent="0.25">
      <c r="A96" s="77">
        <f t="shared" si="2"/>
        <v>82</v>
      </c>
      <c r="B96" s="87"/>
      <c r="C96" s="61"/>
      <c r="D96" s="62"/>
      <c r="E96" s="62"/>
      <c r="F96" s="62"/>
      <c r="G96" s="62"/>
      <c r="H96" s="62"/>
    </row>
    <row r="97" spans="1:8" ht="18" customHeight="1" x14ac:dyDescent="0.25">
      <c r="A97" s="77">
        <f t="shared" si="2"/>
        <v>83</v>
      </c>
      <c r="B97" s="87"/>
      <c r="C97" s="61"/>
      <c r="D97" s="62"/>
      <c r="E97" s="62"/>
      <c r="F97" s="62"/>
      <c r="G97" s="62"/>
      <c r="H97" s="62"/>
    </row>
    <row r="98" spans="1:8" ht="18" customHeight="1" x14ac:dyDescent="0.25">
      <c r="A98" s="77">
        <f t="shared" si="2"/>
        <v>84</v>
      </c>
      <c r="B98" s="87"/>
      <c r="C98" s="61"/>
      <c r="D98" s="62"/>
      <c r="E98" s="62"/>
      <c r="F98" s="62"/>
      <c r="G98" s="62"/>
      <c r="H98" s="62"/>
    </row>
    <row r="99" spans="1:8" ht="18" customHeight="1" x14ac:dyDescent="0.25">
      <c r="A99" s="77">
        <f t="shared" si="2"/>
        <v>85</v>
      </c>
      <c r="B99" s="87"/>
      <c r="C99" s="61"/>
      <c r="D99" s="62"/>
      <c r="E99" s="62"/>
      <c r="F99" s="62"/>
      <c r="G99" s="62"/>
      <c r="H99" s="62"/>
    </row>
    <row r="100" spans="1:8" ht="18" customHeight="1" x14ac:dyDescent="0.25">
      <c r="A100" s="77">
        <f t="shared" si="2"/>
        <v>86</v>
      </c>
      <c r="B100" s="87"/>
      <c r="C100" s="61"/>
      <c r="D100" s="62"/>
      <c r="E100" s="62"/>
      <c r="F100" s="62"/>
      <c r="G100" s="62"/>
      <c r="H100" s="62"/>
    </row>
    <row r="101" spans="1:8" ht="18" customHeight="1" x14ac:dyDescent="0.25">
      <c r="A101" s="77">
        <f t="shared" si="2"/>
        <v>87</v>
      </c>
      <c r="B101" s="87"/>
      <c r="C101" s="61"/>
      <c r="D101" s="62"/>
      <c r="E101" s="62"/>
      <c r="F101" s="62"/>
      <c r="G101" s="62"/>
      <c r="H101" s="62"/>
    </row>
    <row r="102" spans="1:8" ht="18" customHeight="1" x14ac:dyDescent="0.25">
      <c r="A102" s="77">
        <f t="shared" si="2"/>
        <v>88</v>
      </c>
      <c r="B102" s="87"/>
      <c r="C102" s="61"/>
      <c r="D102" s="62"/>
      <c r="E102" s="62"/>
      <c r="F102" s="62"/>
      <c r="G102" s="62"/>
      <c r="H102" s="62"/>
    </row>
    <row r="103" spans="1:8" ht="18" customHeight="1" x14ac:dyDescent="0.25">
      <c r="A103" s="77">
        <f t="shared" si="2"/>
        <v>89</v>
      </c>
      <c r="B103" s="87"/>
      <c r="C103" s="61"/>
      <c r="D103" s="62"/>
      <c r="E103" s="62"/>
      <c r="F103" s="62"/>
      <c r="G103" s="62"/>
      <c r="H103" s="62"/>
    </row>
    <row r="104" spans="1:8" ht="18" customHeight="1" x14ac:dyDescent="0.25">
      <c r="A104" s="77">
        <f t="shared" si="2"/>
        <v>90</v>
      </c>
      <c r="B104" s="87"/>
      <c r="C104" s="61"/>
      <c r="D104" s="62"/>
      <c r="E104" s="62"/>
      <c r="F104" s="62"/>
      <c r="G104" s="62"/>
      <c r="H104" s="62"/>
    </row>
    <row r="105" spans="1:8" ht="18" customHeight="1" x14ac:dyDescent="0.25">
      <c r="A105" s="77">
        <f t="shared" si="2"/>
        <v>91</v>
      </c>
      <c r="B105" s="87"/>
      <c r="C105" s="61"/>
      <c r="D105" s="62"/>
      <c r="E105" s="62"/>
      <c r="F105" s="62"/>
      <c r="G105" s="62"/>
      <c r="H105" s="62"/>
    </row>
    <row r="106" spans="1:8" ht="18" customHeight="1" x14ac:dyDescent="0.25">
      <c r="A106" s="77">
        <f>1+A105</f>
        <v>92</v>
      </c>
      <c r="B106" s="87"/>
      <c r="C106" s="61"/>
      <c r="D106" s="62"/>
      <c r="E106" s="62"/>
      <c r="F106" s="62"/>
      <c r="G106" s="62"/>
      <c r="H106" s="62"/>
    </row>
    <row r="107" spans="1:8" ht="18" customHeight="1" x14ac:dyDescent="0.25">
      <c r="A107" s="77">
        <f t="shared" ref="A107:A150" si="3">1+A106</f>
        <v>93</v>
      </c>
      <c r="B107" s="87"/>
      <c r="C107" s="61"/>
      <c r="D107" s="62"/>
      <c r="E107" s="62"/>
      <c r="F107" s="62"/>
      <c r="G107" s="62"/>
      <c r="H107" s="62"/>
    </row>
    <row r="108" spans="1:8" ht="18" customHeight="1" x14ac:dyDescent="0.25">
      <c r="A108" s="77">
        <f t="shared" si="3"/>
        <v>94</v>
      </c>
      <c r="B108" s="87"/>
      <c r="C108" s="61"/>
      <c r="D108" s="62"/>
      <c r="E108" s="62"/>
      <c r="F108" s="62"/>
      <c r="G108" s="62"/>
      <c r="H108" s="62"/>
    </row>
    <row r="109" spans="1:8" ht="18" customHeight="1" x14ac:dyDescent="0.25">
      <c r="A109" s="77">
        <f t="shared" si="3"/>
        <v>95</v>
      </c>
      <c r="B109" s="87"/>
      <c r="C109" s="61"/>
      <c r="D109" s="62"/>
      <c r="E109" s="62"/>
      <c r="F109" s="62"/>
      <c r="G109" s="62"/>
      <c r="H109" s="62"/>
    </row>
    <row r="110" spans="1:8" ht="18" customHeight="1" x14ac:dyDescent="0.25">
      <c r="A110" s="77">
        <f t="shared" si="3"/>
        <v>96</v>
      </c>
      <c r="B110" s="87"/>
      <c r="C110" s="61"/>
      <c r="D110" s="62"/>
      <c r="E110" s="62"/>
      <c r="F110" s="62"/>
      <c r="G110" s="62"/>
      <c r="H110" s="62"/>
    </row>
    <row r="111" spans="1:8" ht="18" customHeight="1" x14ac:dyDescent="0.25">
      <c r="A111" s="77">
        <f t="shared" si="3"/>
        <v>97</v>
      </c>
      <c r="B111" s="87"/>
      <c r="C111" s="61"/>
      <c r="D111" s="62"/>
      <c r="E111" s="62"/>
      <c r="F111" s="62"/>
      <c r="G111" s="62"/>
      <c r="H111" s="62"/>
    </row>
    <row r="112" spans="1:8" ht="18" customHeight="1" x14ac:dyDescent="0.25">
      <c r="A112" s="77">
        <f t="shared" si="3"/>
        <v>98</v>
      </c>
      <c r="B112" s="87"/>
      <c r="C112" s="61"/>
      <c r="D112" s="62"/>
      <c r="E112" s="62"/>
      <c r="F112" s="62"/>
      <c r="G112" s="62"/>
      <c r="H112" s="62"/>
    </row>
    <row r="113" spans="1:8" ht="18" customHeight="1" x14ac:dyDescent="0.25">
      <c r="A113" s="77">
        <f t="shared" si="3"/>
        <v>99</v>
      </c>
      <c r="B113" s="87"/>
      <c r="C113" s="61"/>
      <c r="D113" s="62"/>
      <c r="E113" s="62"/>
      <c r="F113" s="62"/>
      <c r="G113" s="62"/>
      <c r="H113" s="62"/>
    </row>
    <row r="114" spans="1:8" ht="18" customHeight="1" x14ac:dyDescent="0.25">
      <c r="A114" s="77">
        <f t="shared" si="3"/>
        <v>100</v>
      </c>
      <c r="B114" s="87"/>
      <c r="C114" s="61"/>
      <c r="D114" s="62"/>
      <c r="E114" s="62"/>
      <c r="F114" s="62"/>
      <c r="G114" s="62"/>
      <c r="H114" s="62"/>
    </row>
    <row r="115" spans="1:8" ht="18" customHeight="1" x14ac:dyDescent="0.25">
      <c r="A115" s="77">
        <f t="shared" si="3"/>
        <v>101</v>
      </c>
      <c r="B115" s="87"/>
      <c r="C115" s="61"/>
      <c r="D115" s="62"/>
      <c r="E115" s="62"/>
      <c r="F115" s="62"/>
      <c r="G115" s="62"/>
      <c r="H115" s="62"/>
    </row>
    <row r="116" spans="1:8" ht="18" customHeight="1" x14ac:dyDescent="0.25">
      <c r="A116" s="77">
        <f t="shared" si="3"/>
        <v>102</v>
      </c>
      <c r="B116" s="87"/>
      <c r="C116" s="61"/>
      <c r="D116" s="62"/>
      <c r="E116" s="62"/>
      <c r="F116" s="62"/>
      <c r="G116" s="62"/>
      <c r="H116" s="62"/>
    </row>
    <row r="117" spans="1:8" ht="18" customHeight="1" x14ac:dyDescent="0.25">
      <c r="A117" s="77">
        <f t="shared" si="3"/>
        <v>103</v>
      </c>
      <c r="B117" s="87"/>
      <c r="C117" s="61"/>
      <c r="D117" s="62"/>
      <c r="E117" s="62"/>
      <c r="F117" s="62"/>
      <c r="G117" s="62"/>
      <c r="H117" s="62"/>
    </row>
    <row r="118" spans="1:8" ht="18" customHeight="1" x14ac:dyDescent="0.25">
      <c r="A118" s="77">
        <f t="shared" si="3"/>
        <v>104</v>
      </c>
      <c r="B118" s="87"/>
      <c r="C118" s="61"/>
      <c r="D118" s="62"/>
      <c r="E118" s="62"/>
      <c r="F118" s="62"/>
      <c r="G118" s="62"/>
      <c r="H118" s="62"/>
    </row>
    <row r="119" spans="1:8" ht="18" customHeight="1" x14ac:dyDescent="0.25">
      <c r="A119" s="77">
        <f t="shared" si="3"/>
        <v>105</v>
      </c>
      <c r="B119" s="87"/>
      <c r="C119" s="61"/>
      <c r="D119" s="62"/>
      <c r="E119" s="62"/>
      <c r="F119" s="62"/>
      <c r="G119" s="62"/>
      <c r="H119" s="62"/>
    </row>
    <row r="120" spans="1:8" ht="18" customHeight="1" x14ac:dyDescent="0.25">
      <c r="A120" s="77">
        <f t="shared" si="3"/>
        <v>106</v>
      </c>
      <c r="B120" s="87"/>
      <c r="C120" s="61"/>
      <c r="D120" s="62"/>
      <c r="E120" s="62"/>
      <c r="F120" s="62"/>
      <c r="G120" s="62"/>
      <c r="H120" s="62"/>
    </row>
    <row r="121" spans="1:8" ht="18" customHeight="1" x14ac:dyDescent="0.25">
      <c r="A121" s="77">
        <f t="shared" si="3"/>
        <v>107</v>
      </c>
      <c r="B121" s="87"/>
      <c r="C121" s="61"/>
      <c r="D121" s="62"/>
      <c r="E121" s="62"/>
      <c r="F121" s="62"/>
      <c r="G121" s="62"/>
      <c r="H121" s="62"/>
    </row>
    <row r="122" spans="1:8" ht="18" customHeight="1" x14ac:dyDescent="0.25">
      <c r="A122" s="77">
        <f t="shared" si="3"/>
        <v>108</v>
      </c>
      <c r="B122" s="87"/>
      <c r="C122" s="61"/>
      <c r="D122" s="62"/>
      <c r="E122" s="62"/>
      <c r="F122" s="62"/>
      <c r="G122" s="62"/>
      <c r="H122" s="62"/>
    </row>
    <row r="123" spans="1:8" ht="18" customHeight="1" x14ac:dyDescent="0.25">
      <c r="A123" s="77">
        <f t="shared" si="3"/>
        <v>109</v>
      </c>
      <c r="B123" s="87"/>
      <c r="C123" s="61"/>
      <c r="D123" s="62"/>
      <c r="E123" s="62"/>
      <c r="F123" s="62"/>
      <c r="G123" s="62"/>
      <c r="H123" s="62"/>
    </row>
    <row r="124" spans="1:8" ht="18" customHeight="1" x14ac:dyDescent="0.25">
      <c r="A124" s="77">
        <f t="shared" si="3"/>
        <v>110</v>
      </c>
      <c r="B124" s="87"/>
      <c r="C124" s="61"/>
      <c r="D124" s="62"/>
      <c r="E124" s="62"/>
      <c r="F124" s="62"/>
      <c r="G124" s="62"/>
      <c r="H124" s="62"/>
    </row>
    <row r="125" spans="1:8" ht="18" customHeight="1" x14ac:dyDescent="0.25">
      <c r="A125" s="77">
        <f t="shared" si="3"/>
        <v>111</v>
      </c>
      <c r="B125" s="87"/>
      <c r="C125" s="61"/>
      <c r="D125" s="62"/>
      <c r="E125" s="62"/>
      <c r="F125" s="62"/>
      <c r="G125" s="62"/>
      <c r="H125" s="62"/>
    </row>
    <row r="126" spans="1:8" ht="18" customHeight="1" x14ac:dyDescent="0.25">
      <c r="A126" s="77">
        <f t="shared" si="3"/>
        <v>112</v>
      </c>
      <c r="B126" s="87"/>
      <c r="C126" s="61"/>
      <c r="D126" s="62"/>
      <c r="E126" s="62"/>
      <c r="F126" s="62"/>
      <c r="G126" s="62"/>
      <c r="H126" s="62"/>
    </row>
    <row r="127" spans="1:8" ht="18" customHeight="1" x14ac:dyDescent="0.25">
      <c r="A127" s="77">
        <f t="shared" si="3"/>
        <v>113</v>
      </c>
      <c r="B127" s="87"/>
      <c r="C127" s="61"/>
      <c r="D127" s="62"/>
      <c r="E127" s="62"/>
      <c r="F127" s="62"/>
      <c r="G127" s="62"/>
      <c r="H127" s="62"/>
    </row>
    <row r="128" spans="1:8" ht="18" customHeight="1" x14ac:dyDescent="0.25">
      <c r="A128" s="77">
        <f t="shared" si="3"/>
        <v>114</v>
      </c>
      <c r="B128" s="87"/>
      <c r="C128" s="61"/>
      <c r="D128" s="62"/>
      <c r="E128" s="62"/>
      <c r="F128" s="62"/>
      <c r="G128" s="62"/>
      <c r="H128" s="62"/>
    </row>
    <row r="129" spans="1:8" ht="18" customHeight="1" x14ac:dyDescent="0.25">
      <c r="A129" s="77">
        <f t="shared" si="3"/>
        <v>115</v>
      </c>
      <c r="B129" s="87"/>
      <c r="C129" s="61"/>
      <c r="D129" s="62"/>
      <c r="E129" s="62"/>
      <c r="F129" s="62"/>
      <c r="G129" s="62"/>
      <c r="H129" s="62"/>
    </row>
    <row r="130" spans="1:8" ht="18" customHeight="1" x14ac:dyDescent="0.25">
      <c r="A130" s="77">
        <f t="shared" si="3"/>
        <v>116</v>
      </c>
      <c r="B130" s="87"/>
      <c r="C130" s="61"/>
      <c r="D130" s="62"/>
      <c r="E130" s="62"/>
      <c r="F130" s="62"/>
      <c r="G130" s="62"/>
      <c r="H130" s="62"/>
    </row>
    <row r="131" spans="1:8" ht="18" customHeight="1" x14ac:dyDescent="0.25">
      <c r="A131" s="77">
        <f t="shared" si="3"/>
        <v>117</v>
      </c>
      <c r="B131" s="87"/>
      <c r="C131" s="61"/>
      <c r="D131" s="62"/>
      <c r="E131" s="62"/>
      <c r="F131" s="62"/>
      <c r="G131" s="62"/>
      <c r="H131" s="62"/>
    </row>
    <row r="132" spans="1:8" ht="18" customHeight="1" x14ac:dyDescent="0.25">
      <c r="A132" s="77">
        <f t="shared" si="3"/>
        <v>118</v>
      </c>
      <c r="B132" s="87"/>
      <c r="C132" s="61"/>
      <c r="D132" s="62"/>
      <c r="E132" s="62"/>
      <c r="F132" s="62"/>
      <c r="G132" s="62"/>
      <c r="H132" s="62"/>
    </row>
    <row r="133" spans="1:8" ht="18" customHeight="1" x14ac:dyDescent="0.25">
      <c r="A133" s="77">
        <f t="shared" si="3"/>
        <v>119</v>
      </c>
      <c r="B133" s="87"/>
      <c r="C133" s="61"/>
      <c r="D133" s="62"/>
      <c r="E133" s="62"/>
      <c r="F133" s="62"/>
      <c r="G133" s="62"/>
      <c r="H133" s="62"/>
    </row>
    <row r="134" spans="1:8" ht="18" customHeight="1" x14ac:dyDescent="0.25">
      <c r="A134" s="77">
        <f t="shared" si="3"/>
        <v>120</v>
      </c>
      <c r="B134" s="87"/>
      <c r="C134" s="61"/>
      <c r="D134" s="62"/>
      <c r="E134" s="62"/>
      <c r="F134" s="62"/>
      <c r="G134" s="62"/>
      <c r="H134" s="62"/>
    </row>
    <row r="135" spans="1:8" ht="18" customHeight="1" x14ac:dyDescent="0.25">
      <c r="A135" s="77">
        <f t="shared" si="3"/>
        <v>121</v>
      </c>
      <c r="B135" s="87"/>
      <c r="C135" s="61"/>
      <c r="D135" s="62"/>
      <c r="E135" s="62"/>
      <c r="F135" s="62"/>
      <c r="G135" s="62"/>
      <c r="H135" s="62"/>
    </row>
    <row r="136" spans="1:8" ht="18" customHeight="1" x14ac:dyDescent="0.25">
      <c r="A136" s="77">
        <f t="shared" si="3"/>
        <v>122</v>
      </c>
      <c r="B136" s="87"/>
      <c r="C136" s="61"/>
      <c r="D136" s="62"/>
      <c r="E136" s="62"/>
      <c r="F136" s="62"/>
      <c r="G136" s="62"/>
      <c r="H136" s="62"/>
    </row>
    <row r="137" spans="1:8" ht="18" customHeight="1" x14ac:dyDescent="0.25">
      <c r="A137" s="77">
        <f t="shared" si="3"/>
        <v>123</v>
      </c>
      <c r="B137" s="87"/>
      <c r="C137" s="61"/>
      <c r="D137" s="62"/>
      <c r="E137" s="62"/>
      <c r="F137" s="62"/>
      <c r="G137" s="62"/>
      <c r="H137" s="62"/>
    </row>
    <row r="138" spans="1:8" ht="18" customHeight="1" x14ac:dyDescent="0.25">
      <c r="A138" s="77">
        <f t="shared" si="3"/>
        <v>124</v>
      </c>
      <c r="B138" s="87"/>
      <c r="C138" s="61"/>
      <c r="D138" s="62"/>
      <c r="E138" s="62"/>
      <c r="F138" s="62"/>
      <c r="G138" s="62"/>
      <c r="H138" s="62"/>
    </row>
    <row r="139" spans="1:8" ht="18" customHeight="1" x14ac:dyDescent="0.25">
      <c r="A139" s="77">
        <f t="shared" si="3"/>
        <v>125</v>
      </c>
      <c r="B139" s="87"/>
      <c r="C139" s="61"/>
      <c r="D139" s="62"/>
      <c r="E139" s="62"/>
      <c r="F139" s="62"/>
      <c r="G139" s="62"/>
      <c r="H139" s="62"/>
    </row>
    <row r="140" spans="1:8" ht="18" customHeight="1" x14ac:dyDescent="0.25">
      <c r="A140" s="77">
        <f t="shared" si="3"/>
        <v>126</v>
      </c>
      <c r="B140" s="87"/>
      <c r="C140" s="61"/>
      <c r="D140" s="62"/>
      <c r="E140" s="62"/>
      <c r="F140" s="62"/>
      <c r="G140" s="62"/>
      <c r="H140" s="62"/>
    </row>
    <row r="141" spans="1:8" ht="18" customHeight="1" x14ac:dyDescent="0.25">
      <c r="A141" s="77">
        <f t="shared" si="3"/>
        <v>127</v>
      </c>
      <c r="B141" s="87"/>
      <c r="C141" s="61"/>
      <c r="D141" s="62"/>
      <c r="E141" s="62"/>
      <c r="F141" s="62"/>
      <c r="G141" s="62"/>
      <c r="H141" s="62"/>
    </row>
    <row r="142" spans="1:8" ht="18" customHeight="1" x14ac:dyDescent="0.25">
      <c r="A142" s="77">
        <f t="shared" si="3"/>
        <v>128</v>
      </c>
      <c r="B142" s="87"/>
      <c r="C142" s="61"/>
      <c r="D142" s="62"/>
      <c r="E142" s="62"/>
      <c r="F142" s="62"/>
      <c r="G142" s="62"/>
      <c r="H142" s="62"/>
    </row>
    <row r="143" spans="1:8" ht="18" customHeight="1" x14ac:dyDescent="0.25">
      <c r="A143" s="77">
        <f t="shared" si="3"/>
        <v>129</v>
      </c>
      <c r="B143" s="87"/>
      <c r="C143" s="61"/>
      <c r="D143" s="62"/>
      <c r="E143" s="62"/>
      <c r="F143" s="62"/>
      <c r="G143" s="62"/>
      <c r="H143" s="62"/>
    </row>
    <row r="144" spans="1:8" ht="18" customHeight="1" x14ac:dyDescent="0.25">
      <c r="A144" s="77">
        <f t="shared" si="3"/>
        <v>130</v>
      </c>
      <c r="B144" s="87"/>
      <c r="C144" s="61"/>
      <c r="D144" s="62"/>
      <c r="E144" s="62"/>
      <c r="F144" s="62"/>
      <c r="G144" s="62"/>
      <c r="H144" s="62"/>
    </row>
    <row r="145" spans="1:8" ht="18" customHeight="1" x14ac:dyDescent="0.25">
      <c r="A145" s="77">
        <f t="shared" si="3"/>
        <v>131</v>
      </c>
      <c r="B145" s="87"/>
      <c r="C145" s="61"/>
      <c r="D145" s="62"/>
      <c r="E145" s="62"/>
      <c r="F145" s="62"/>
      <c r="G145" s="62"/>
      <c r="H145" s="62"/>
    </row>
    <row r="146" spans="1:8" ht="18" customHeight="1" x14ac:dyDescent="0.25">
      <c r="A146" s="77">
        <f t="shared" si="3"/>
        <v>132</v>
      </c>
      <c r="B146" s="87"/>
      <c r="C146" s="61"/>
      <c r="D146" s="62"/>
      <c r="E146" s="62"/>
      <c r="F146" s="62"/>
      <c r="G146" s="62"/>
      <c r="H146" s="62"/>
    </row>
    <row r="147" spans="1:8" ht="18" customHeight="1" x14ac:dyDescent="0.25">
      <c r="A147" s="77">
        <f t="shared" si="3"/>
        <v>133</v>
      </c>
      <c r="B147" s="87"/>
      <c r="C147" s="61"/>
      <c r="D147" s="62"/>
      <c r="E147" s="62"/>
      <c r="F147" s="62"/>
      <c r="G147" s="62"/>
      <c r="H147" s="62"/>
    </row>
    <row r="148" spans="1:8" ht="18" customHeight="1" x14ac:dyDescent="0.25">
      <c r="A148" s="77">
        <f t="shared" si="3"/>
        <v>134</v>
      </c>
      <c r="B148" s="87"/>
      <c r="C148" s="61"/>
      <c r="D148" s="62"/>
      <c r="E148" s="62"/>
      <c r="F148" s="62"/>
      <c r="G148" s="62"/>
      <c r="H148" s="62"/>
    </row>
    <row r="149" spans="1:8" ht="18" customHeight="1" x14ac:dyDescent="0.25">
      <c r="A149" s="77">
        <f t="shared" si="3"/>
        <v>135</v>
      </c>
      <c r="B149" s="87"/>
      <c r="C149" s="61"/>
      <c r="D149" s="62"/>
      <c r="E149" s="62"/>
      <c r="F149" s="62"/>
      <c r="G149" s="62"/>
      <c r="H149" s="62"/>
    </row>
    <row r="150" spans="1:8" ht="18" customHeight="1" x14ac:dyDescent="0.25">
      <c r="A150" s="77">
        <f t="shared" si="3"/>
        <v>136</v>
      </c>
      <c r="B150" s="87"/>
      <c r="C150" s="61"/>
      <c r="D150" s="62"/>
      <c r="E150" s="62"/>
      <c r="F150" s="62"/>
      <c r="G150" s="62"/>
      <c r="H150" s="62"/>
    </row>
    <row r="151" spans="1:8" ht="18" customHeight="1" x14ac:dyDescent="0.25">
      <c r="A151" s="77">
        <f>1+A150</f>
        <v>137</v>
      </c>
      <c r="B151" s="87"/>
      <c r="C151" s="61"/>
      <c r="D151" s="62"/>
      <c r="E151" s="62"/>
      <c r="F151" s="62"/>
      <c r="G151" s="62"/>
      <c r="H151" s="62"/>
    </row>
    <row r="152" spans="1:8" ht="18" customHeight="1" x14ac:dyDescent="0.25">
      <c r="A152" s="77">
        <f t="shared" ref="A152:A195" si="4">1+A151</f>
        <v>138</v>
      </c>
      <c r="B152" s="87"/>
      <c r="C152" s="61"/>
      <c r="D152" s="62"/>
      <c r="E152" s="62"/>
      <c r="F152" s="62"/>
      <c r="G152" s="62"/>
      <c r="H152" s="62"/>
    </row>
    <row r="153" spans="1:8" ht="18" customHeight="1" x14ac:dyDescent="0.25">
      <c r="A153" s="77">
        <f t="shared" si="4"/>
        <v>139</v>
      </c>
      <c r="B153" s="87"/>
      <c r="C153" s="61"/>
      <c r="D153" s="62"/>
      <c r="E153" s="62"/>
      <c r="F153" s="62"/>
      <c r="G153" s="62"/>
      <c r="H153" s="62"/>
    </row>
    <row r="154" spans="1:8" ht="18" customHeight="1" x14ac:dyDescent="0.25">
      <c r="A154" s="77">
        <f t="shared" si="4"/>
        <v>140</v>
      </c>
      <c r="B154" s="87"/>
      <c r="C154" s="61"/>
      <c r="D154" s="62"/>
      <c r="E154" s="62"/>
      <c r="F154" s="62"/>
      <c r="G154" s="62"/>
      <c r="H154" s="62"/>
    </row>
    <row r="155" spans="1:8" ht="18" customHeight="1" x14ac:dyDescent="0.25">
      <c r="A155" s="77">
        <f t="shared" si="4"/>
        <v>141</v>
      </c>
      <c r="B155" s="87"/>
      <c r="C155" s="61"/>
      <c r="D155" s="62"/>
      <c r="E155" s="62"/>
      <c r="F155" s="62"/>
      <c r="G155" s="62"/>
      <c r="H155" s="62"/>
    </row>
    <row r="156" spans="1:8" ht="18" customHeight="1" x14ac:dyDescent="0.25">
      <c r="A156" s="77">
        <f t="shared" si="4"/>
        <v>142</v>
      </c>
      <c r="B156" s="87"/>
      <c r="C156" s="61"/>
      <c r="D156" s="62"/>
      <c r="E156" s="62"/>
      <c r="F156" s="62"/>
      <c r="G156" s="62"/>
      <c r="H156" s="62"/>
    </row>
    <row r="157" spans="1:8" ht="18" customHeight="1" x14ac:dyDescent="0.25">
      <c r="A157" s="77">
        <f t="shared" si="4"/>
        <v>143</v>
      </c>
      <c r="B157" s="87"/>
      <c r="C157" s="61"/>
      <c r="D157" s="62"/>
      <c r="E157" s="62"/>
      <c r="F157" s="62"/>
      <c r="G157" s="62"/>
      <c r="H157" s="62"/>
    </row>
    <row r="158" spans="1:8" ht="18" customHeight="1" x14ac:dyDescent="0.25">
      <c r="A158" s="77">
        <f t="shared" si="4"/>
        <v>144</v>
      </c>
      <c r="B158" s="87"/>
      <c r="C158" s="61"/>
      <c r="D158" s="62"/>
      <c r="E158" s="62"/>
      <c r="F158" s="62"/>
      <c r="G158" s="62"/>
      <c r="H158" s="62"/>
    </row>
    <row r="159" spans="1:8" ht="18" customHeight="1" x14ac:dyDescent="0.25">
      <c r="A159" s="77">
        <f t="shared" si="4"/>
        <v>145</v>
      </c>
      <c r="B159" s="87"/>
      <c r="C159" s="61"/>
      <c r="D159" s="62"/>
      <c r="E159" s="62"/>
      <c r="F159" s="62"/>
      <c r="G159" s="62"/>
      <c r="H159" s="62"/>
    </row>
    <row r="160" spans="1:8" ht="18" customHeight="1" x14ac:dyDescent="0.25">
      <c r="A160" s="77">
        <f t="shared" si="4"/>
        <v>146</v>
      </c>
      <c r="B160" s="87"/>
      <c r="C160" s="61"/>
      <c r="D160" s="62"/>
      <c r="E160" s="62"/>
      <c r="F160" s="62"/>
      <c r="G160" s="62"/>
      <c r="H160" s="62"/>
    </row>
    <row r="161" spans="1:8" ht="18" customHeight="1" x14ac:dyDescent="0.25">
      <c r="A161" s="77">
        <f t="shared" si="4"/>
        <v>147</v>
      </c>
      <c r="B161" s="87"/>
      <c r="C161" s="61"/>
      <c r="D161" s="62"/>
      <c r="E161" s="62"/>
      <c r="F161" s="62"/>
      <c r="G161" s="62"/>
      <c r="H161" s="62"/>
    </row>
    <row r="162" spans="1:8" ht="18" customHeight="1" x14ac:dyDescent="0.25">
      <c r="A162" s="77">
        <f t="shared" si="4"/>
        <v>148</v>
      </c>
      <c r="B162" s="87"/>
      <c r="C162" s="61"/>
      <c r="D162" s="62"/>
      <c r="E162" s="62"/>
      <c r="F162" s="62"/>
      <c r="G162" s="62"/>
      <c r="H162" s="62"/>
    </row>
    <row r="163" spans="1:8" ht="18" customHeight="1" x14ac:dyDescent="0.25">
      <c r="A163" s="77">
        <f t="shared" si="4"/>
        <v>149</v>
      </c>
      <c r="B163" s="87"/>
      <c r="C163" s="61"/>
      <c r="D163" s="62"/>
      <c r="E163" s="62"/>
      <c r="F163" s="62"/>
      <c r="G163" s="62"/>
      <c r="H163" s="62"/>
    </row>
    <row r="164" spans="1:8" ht="18" customHeight="1" x14ac:dyDescent="0.25">
      <c r="A164" s="77">
        <f t="shared" si="4"/>
        <v>150</v>
      </c>
      <c r="B164" s="87"/>
      <c r="C164" s="61"/>
      <c r="D164" s="62"/>
      <c r="E164" s="62"/>
      <c r="F164" s="62"/>
      <c r="G164" s="62"/>
      <c r="H164" s="62"/>
    </row>
    <row r="165" spans="1:8" ht="18" customHeight="1" x14ac:dyDescent="0.25">
      <c r="A165" s="77">
        <f t="shared" si="4"/>
        <v>151</v>
      </c>
      <c r="B165" s="87"/>
      <c r="C165" s="61"/>
      <c r="D165" s="62"/>
      <c r="E165" s="62"/>
      <c r="F165" s="62"/>
      <c r="G165" s="62"/>
      <c r="H165" s="62"/>
    </row>
    <row r="166" spans="1:8" ht="18" customHeight="1" x14ac:dyDescent="0.25">
      <c r="A166" s="77">
        <f t="shared" si="4"/>
        <v>152</v>
      </c>
      <c r="B166" s="87"/>
      <c r="C166" s="61"/>
      <c r="D166" s="62"/>
      <c r="E166" s="62"/>
      <c r="F166" s="62"/>
      <c r="G166" s="62"/>
      <c r="H166" s="62"/>
    </row>
    <row r="167" spans="1:8" ht="18" customHeight="1" x14ac:dyDescent="0.25">
      <c r="A167" s="77">
        <f t="shared" si="4"/>
        <v>153</v>
      </c>
      <c r="B167" s="87"/>
      <c r="C167" s="61"/>
      <c r="D167" s="62"/>
      <c r="E167" s="62"/>
      <c r="F167" s="62"/>
      <c r="G167" s="62"/>
      <c r="H167" s="62"/>
    </row>
    <row r="168" spans="1:8" ht="18" customHeight="1" x14ac:dyDescent="0.25">
      <c r="A168" s="77">
        <f t="shared" si="4"/>
        <v>154</v>
      </c>
      <c r="B168" s="87"/>
      <c r="C168" s="61"/>
      <c r="D168" s="62"/>
      <c r="E168" s="62"/>
      <c r="F168" s="62"/>
      <c r="G168" s="62"/>
      <c r="H168" s="62"/>
    </row>
    <row r="169" spans="1:8" ht="18" customHeight="1" x14ac:dyDescent="0.25">
      <c r="A169" s="77">
        <f t="shared" si="4"/>
        <v>155</v>
      </c>
      <c r="B169" s="87"/>
      <c r="C169" s="61"/>
      <c r="D169" s="62"/>
      <c r="E169" s="62"/>
      <c r="F169" s="62"/>
      <c r="G169" s="62"/>
      <c r="H169" s="62"/>
    </row>
    <row r="170" spans="1:8" ht="18" customHeight="1" x14ac:dyDescent="0.25">
      <c r="A170" s="77">
        <f t="shared" si="4"/>
        <v>156</v>
      </c>
      <c r="B170" s="87"/>
      <c r="C170" s="61"/>
      <c r="D170" s="62"/>
      <c r="E170" s="62"/>
      <c r="F170" s="62"/>
      <c r="G170" s="62"/>
      <c r="H170" s="62"/>
    </row>
    <row r="171" spans="1:8" ht="18" customHeight="1" x14ac:dyDescent="0.25">
      <c r="A171" s="77">
        <f t="shared" si="4"/>
        <v>157</v>
      </c>
      <c r="B171" s="87"/>
      <c r="C171" s="61"/>
      <c r="D171" s="62"/>
      <c r="E171" s="62"/>
      <c r="F171" s="62"/>
      <c r="G171" s="62"/>
      <c r="H171" s="62"/>
    </row>
    <row r="172" spans="1:8" ht="18" customHeight="1" x14ac:dyDescent="0.25">
      <c r="A172" s="77">
        <f t="shared" si="4"/>
        <v>158</v>
      </c>
      <c r="B172" s="87"/>
      <c r="C172" s="61"/>
      <c r="D172" s="62"/>
      <c r="E172" s="62"/>
      <c r="F172" s="62"/>
      <c r="G172" s="62"/>
      <c r="H172" s="62"/>
    </row>
    <row r="173" spans="1:8" ht="18" customHeight="1" x14ac:dyDescent="0.25">
      <c r="A173" s="77">
        <f t="shared" si="4"/>
        <v>159</v>
      </c>
      <c r="B173" s="87"/>
      <c r="C173" s="61"/>
      <c r="D173" s="62"/>
      <c r="E173" s="62"/>
      <c r="F173" s="62"/>
      <c r="G173" s="62"/>
      <c r="H173" s="62"/>
    </row>
    <row r="174" spans="1:8" ht="18" customHeight="1" x14ac:dyDescent="0.25">
      <c r="A174" s="77">
        <f t="shared" si="4"/>
        <v>160</v>
      </c>
      <c r="B174" s="87"/>
      <c r="C174" s="61"/>
      <c r="D174" s="62"/>
      <c r="E174" s="62"/>
      <c r="F174" s="62"/>
      <c r="G174" s="62"/>
      <c r="H174" s="62"/>
    </row>
    <row r="175" spans="1:8" ht="18" customHeight="1" x14ac:dyDescent="0.25">
      <c r="A175" s="77">
        <f t="shared" si="4"/>
        <v>161</v>
      </c>
      <c r="B175" s="87"/>
      <c r="C175" s="61"/>
      <c r="D175" s="62"/>
      <c r="E175" s="62"/>
      <c r="F175" s="62"/>
      <c r="G175" s="62"/>
      <c r="H175" s="62"/>
    </row>
    <row r="176" spans="1:8" ht="18" customHeight="1" x14ac:dyDescent="0.25">
      <c r="A176" s="77">
        <f t="shared" si="4"/>
        <v>162</v>
      </c>
      <c r="B176" s="87"/>
      <c r="C176" s="61"/>
      <c r="D176" s="62"/>
      <c r="E176" s="62"/>
      <c r="F176" s="62"/>
      <c r="G176" s="62"/>
      <c r="H176" s="62"/>
    </row>
    <row r="177" spans="1:8" ht="18" customHeight="1" x14ac:dyDescent="0.25">
      <c r="A177" s="77">
        <f t="shared" si="4"/>
        <v>163</v>
      </c>
      <c r="B177" s="87"/>
      <c r="C177" s="61"/>
      <c r="D177" s="62"/>
      <c r="E177" s="62"/>
      <c r="F177" s="62"/>
      <c r="G177" s="62"/>
      <c r="H177" s="62"/>
    </row>
    <row r="178" spans="1:8" ht="18" customHeight="1" x14ac:dyDescent="0.25">
      <c r="A178" s="77">
        <f t="shared" si="4"/>
        <v>164</v>
      </c>
      <c r="B178" s="87"/>
      <c r="C178" s="61"/>
      <c r="D178" s="62"/>
      <c r="E178" s="62"/>
      <c r="F178" s="62"/>
      <c r="G178" s="62"/>
      <c r="H178" s="62"/>
    </row>
    <row r="179" spans="1:8" ht="18" customHeight="1" x14ac:dyDescent="0.25">
      <c r="A179" s="77">
        <f t="shared" si="4"/>
        <v>165</v>
      </c>
      <c r="B179" s="87"/>
      <c r="C179" s="61"/>
      <c r="D179" s="62"/>
      <c r="E179" s="62"/>
      <c r="F179" s="62"/>
      <c r="G179" s="62"/>
      <c r="H179" s="62"/>
    </row>
    <row r="180" spans="1:8" ht="18" customHeight="1" x14ac:dyDescent="0.25">
      <c r="A180" s="77">
        <f t="shared" si="4"/>
        <v>166</v>
      </c>
      <c r="B180" s="87"/>
      <c r="C180" s="61"/>
      <c r="D180" s="62"/>
      <c r="E180" s="62"/>
      <c r="F180" s="62"/>
      <c r="G180" s="62"/>
      <c r="H180" s="62"/>
    </row>
    <row r="181" spans="1:8" ht="18" customHeight="1" x14ac:dyDescent="0.25">
      <c r="A181" s="77">
        <f t="shared" si="4"/>
        <v>167</v>
      </c>
      <c r="B181" s="87"/>
      <c r="C181" s="61"/>
      <c r="D181" s="62"/>
      <c r="E181" s="62"/>
      <c r="F181" s="62"/>
      <c r="G181" s="62"/>
      <c r="H181" s="62"/>
    </row>
    <row r="182" spans="1:8" ht="18" customHeight="1" x14ac:dyDescent="0.25">
      <c r="A182" s="77">
        <f t="shared" si="4"/>
        <v>168</v>
      </c>
      <c r="B182" s="87"/>
      <c r="C182" s="61"/>
      <c r="D182" s="62"/>
      <c r="E182" s="62"/>
      <c r="F182" s="62"/>
      <c r="G182" s="62"/>
      <c r="H182" s="62"/>
    </row>
    <row r="183" spans="1:8" ht="18" customHeight="1" x14ac:dyDescent="0.25">
      <c r="A183" s="77">
        <f t="shared" si="4"/>
        <v>169</v>
      </c>
      <c r="B183" s="87"/>
      <c r="C183" s="61"/>
      <c r="D183" s="62"/>
      <c r="E183" s="62"/>
      <c r="F183" s="62"/>
      <c r="G183" s="62"/>
      <c r="H183" s="62"/>
    </row>
    <row r="184" spans="1:8" ht="18" customHeight="1" x14ac:dyDescent="0.25">
      <c r="A184" s="77">
        <f t="shared" si="4"/>
        <v>170</v>
      </c>
      <c r="B184" s="87"/>
      <c r="C184" s="61"/>
      <c r="D184" s="62"/>
      <c r="E184" s="62"/>
      <c r="F184" s="62"/>
      <c r="G184" s="62"/>
      <c r="H184" s="62"/>
    </row>
    <row r="185" spans="1:8" ht="18" customHeight="1" x14ac:dyDescent="0.25">
      <c r="A185" s="77">
        <f t="shared" si="4"/>
        <v>171</v>
      </c>
      <c r="B185" s="87"/>
      <c r="C185" s="61"/>
      <c r="D185" s="62"/>
      <c r="E185" s="62"/>
      <c r="F185" s="62"/>
      <c r="G185" s="62"/>
      <c r="H185" s="62"/>
    </row>
    <row r="186" spans="1:8" ht="18" customHeight="1" x14ac:dyDescent="0.25">
      <c r="A186" s="77">
        <f t="shared" si="4"/>
        <v>172</v>
      </c>
      <c r="B186" s="87"/>
      <c r="C186" s="61"/>
      <c r="D186" s="62"/>
      <c r="E186" s="62"/>
      <c r="F186" s="62"/>
      <c r="G186" s="62"/>
      <c r="H186" s="62"/>
    </row>
    <row r="187" spans="1:8" ht="18" customHeight="1" x14ac:dyDescent="0.25">
      <c r="A187" s="77">
        <f t="shared" si="4"/>
        <v>173</v>
      </c>
      <c r="B187" s="87"/>
      <c r="C187" s="61"/>
      <c r="D187" s="62"/>
      <c r="E187" s="62"/>
      <c r="F187" s="62"/>
      <c r="G187" s="62"/>
      <c r="H187" s="62"/>
    </row>
    <row r="188" spans="1:8" ht="18" customHeight="1" x14ac:dyDescent="0.25">
      <c r="A188" s="77">
        <f t="shared" si="4"/>
        <v>174</v>
      </c>
      <c r="B188" s="87"/>
      <c r="C188" s="61"/>
      <c r="D188" s="62"/>
      <c r="E188" s="62"/>
      <c r="F188" s="62"/>
      <c r="G188" s="62"/>
      <c r="H188" s="62"/>
    </row>
    <row r="189" spans="1:8" ht="18" customHeight="1" x14ac:dyDescent="0.25">
      <c r="A189" s="77">
        <f t="shared" si="4"/>
        <v>175</v>
      </c>
      <c r="B189" s="87"/>
      <c r="C189" s="61"/>
      <c r="D189" s="62"/>
      <c r="E189" s="62"/>
      <c r="F189" s="62"/>
      <c r="G189" s="62"/>
      <c r="H189" s="62"/>
    </row>
    <row r="190" spans="1:8" ht="18" customHeight="1" x14ac:dyDescent="0.25">
      <c r="A190" s="77">
        <f t="shared" si="4"/>
        <v>176</v>
      </c>
      <c r="B190" s="87"/>
      <c r="C190" s="61"/>
      <c r="D190" s="62"/>
      <c r="E190" s="62"/>
      <c r="F190" s="62"/>
      <c r="G190" s="62"/>
      <c r="H190" s="62"/>
    </row>
    <row r="191" spans="1:8" ht="18" customHeight="1" x14ac:dyDescent="0.25">
      <c r="A191" s="77">
        <f t="shared" si="4"/>
        <v>177</v>
      </c>
      <c r="B191" s="87"/>
      <c r="C191" s="61"/>
      <c r="D191" s="62"/>
      <c r="E191" s="62"/>
      <c r="F191" s="62"/>
      <c r="G191" s="62"/>
      <c r="H191" s="62"/>
    </row>
    <row r="192" spans="1:8" ht="18" customHeight="1" x14ac:dyDescent="0.25">
      <c r="A192" s="77">
        <f t="shared" si="4"/>
        <v>178</v>
      </c>
      <c r="B192" s="87"/>
      <c r="C192" s="61"/>
      <c r="D192" s="62"/>
      <c r="E192" s="62"/>
      <c r="F192" s="62"/>
      <c r="G192" s="62"/>
      <c r="H192" s="62"/>
    </row>
    <row r="193" spans="1:8" ht="18" customHeight="1" x14ac:dyDescent="0.25">
      <c r="A193" s="77">
        <f t="shared" si="4"/>
        <v>179</v>
      </c>
      <c r="B193" s="87"/>
      <c r="C193" s="61"/>
      <c r="D193" s="62"/>
      <c r="E193" s="62"/>
      <c r="F193" s="62"/>
      <c r="G193" s="62"/>
      <c r="H193" s="62"/>
    </row>
    <row r="194" spans="1:8" ht="18" customHeight="1" x14ac:dyDescent="0.25">
      <c r="A194" s="77">
        <f t="shared" si="4"/>
        <v>180</v>
      </c>
      <c r="B194" s="87"/>
      <c r="C194" s="61"/>
      <c r="D194" s="62"/>
      <c r="E194" s="62"/>
      <c r="F194" s="62"/>
      <c r="G194" s="62"/>
      <c r="H194" s="62"/>
    </row>
    <row r="195" spans="1:8" ht="18" customHeight="1" x14ac:dyDescent="0.25">
      <c r="A195" s="77">
        <f t="shared" si="4"/>
        <v>181</v>
      </c>
      <c r="B195" s="87"/>
      <c r="C195" s="61"/>
      <c r="D195" s="62"/>
      <c r="E195" s="62"/>
      <c r="F195" s="62"/>
      <c r="G195" s="62"/>
      <c r="H195" s="62"/>
    </row>
    <row r="196" spans="1:8" ht="18" customHeight="1" x14ac:dyDescent="0.25">
      <c r="A196" s="77">
        <f>1+A195</f>
        <v>182</v>
      </c>
      <c r="B196" s="87"/>
      <c r="C196" s="61"/>
      <c r="D196" s="62"/>
      <c r="E196" s="62"/>
      <c r="F196" s="62"/>
      <c r="G196" s="62"/>
      <c r="H196" s="62"/>
    </row>
    <row r="197" spans="1:8" ht="18" customHeight="1" x14ac:dyDescent="0.25">
      <c r="A197" s="77">
        <f t="shared" ref="A197:A240" si="5">1+A196</f>
        <v>183</v>
      </c>
      <c r="B197" s="87"/>
      <c r="C197" s="61"/>
      <c r="D197" s="62"/>
      <c r="E197" s="62"/>
      <c r="F197" s="62"/>
      <c r="G197" s="62"/>
      <c r="H197" s="62"/>
    </row>
    <row r="198" spans="1:8" ht="18" customHeight="1" x14ac:dyDescent="0.25">
      <c r="A198" s="77">
        <f t="shared" si="5"/>
        <v>184</v>
      </c>
      <c r="B198" s="87"/>
      <c r="C198" s="61"/>
      <c r="D198" s="62"/>
      <c r="E198" s="62"/>
      <c r="F198" s="62"/>
      <c r="G198" s="62"/>
      <c r="H198" s="62"/>
    </row>
    <row r="199" spans="1:8" ht="18" customHeight="1" x14ac:dyDescent="0.25">
      <c r="A199" s="77">
        <f t="shared" si="5"/>
        <v>185</v>
      </c>
      <c r="B199" s="87"/>
      <c r="C199" s="61"/>
      <c r="D199" s="62"/>
      <c r="E199" s="62"/>
      <c r="F199" s="62"/>
      <c r="G199" s="62"/>
      <c r="H199" s="62"/>
    </row>
    <row r="200" spans="1:8" ht="18" customHeight="1" x14ac:dyDescent="0.25">
      <c r="A200" s="77">
        <f t="shared" si="5"/>
        <v>186</v>
      </c>
      <c r="B200" s="87"/>
      <c r="C200" s="61"/>
      <c r="D200" s="62"/>
      <c r="E200" s="62"/>
      <c r="F200" s="62"/>
      <c r="G200" s="62"/>
      <c r="H200" s="62"/>
    </row>
    <row r="201" spans="1:8" ht="18" customHeight="1" x14ac:dyDescent="0.25">
      <c r="A201" s="77">
        <f t="shared" si="5"/>
        <v>187</v>
      </c>
      <c r="B201" s="87"/>
      <c r="C201" s="61"/>
      <c r="D201" s="62"/>
      <c r="E201" s="62"/>
      <c r="F201" s="62"/>
      <c r="G201" s="62"/>
      <c r="H201" s="62"/>
    </row>
    <row r="202" spans="1:8" ht="18" customHeight="1" x14ac:dyDescent="0.25">
      <c r="A202" s="77">
        <f t="shared" si="5"/>
        <v>188</v>
      </c>
      <c r="B202" s="87"/>
      <c r="C202" s="61"/>
      <c r="D202" s="62"/>
      <c r="E202" s="62"/>
      <c r="F202" s="62"/>
      <c r="G202" s="62"/>
      <c r="H202" s="62"/>
    </row>
    <row r="203" spans="1:8" ht="18" customHeight="1" x14ac:dyDescent="0.25">
      <c r="A203" s="77">
        <f t="shared" si="5"/>
        <v>189</v>
      </c>
      <c r="B203" s="87"/>
      <c r="C203" s="61"/>
      <c r="D203" s="62"/>
      <c r="E203" s="62"/>
      <c r="F203" s="62"/>
      <c r="G203" s="62"/>
      <c r="H203" s="62"/>
    </row>
    <row r="204" spans="1:8" ht="18" customHeight="1" x14ac:dyDescent="0.25">
      <c r="A204" s="77">
        <f t="shared" si="5"/>
        <v>190</v>
      </c>
      <c r="B204" s="87"/>
      <c r="C204" s="61"/>
      <c r="D204" s="62"/>
      <c r="E204" s="62"/>
      <c r="F204" s="62"/>
      <c r="G204" s="62"/>
      <c r="H204" s="62"/>
    </row>
    <row r="205" spans="1:8" ht="18" customHeight="1" x14ac:dyDescent="0.25">
      <c r="A205" s="77">
        <f t="shared" si="5"/>
        <v>191</v>
      </c>
      <c r="B205" s="87"/>
      <c r="C205" s="61"/>
      <c r="D205" s="62"/>
      <c r="E205" s="62"/>
      <c r="F205" s="62"/>
      <c r="G205" s="62"/>
      <c r="H205" s="62"/>
    </row>
    <row r="206" spans="1:8" ht="18" customHeight="1" x14ac:dyDescent="0.25">
      <c r="A206" s="77">
        <f t="shared" si="5"/>
        <v>192</v>
      </c>
      <c r="B206" s="87"/>
      <c r="C206" s="61"/>
      <c r="D206" s="62"/>
      <c r="E206" s="62"/>
      <c r="F206" s="62"/>
      <c r="G206" s="62"/>
      <c r="H206" s="62"/>
    </row>
    <row r="207" spans="1:8" ht="18" customHeight="1" x14ac:dyDescent="0.25">
      <c r="A207" s="77">
        <f t="shared" si="5"/>
        <v>193</v>
      </c>
      <c r="B207" s="87"/>
      <c r="C207" s="61"/>
      <c r="D207" s="62"/>
      <c r="E207" s="62"/>
      <c r="F207" s="62"/>
      <c r="G207" s="62"/>
      <c r="H207" s="62"/>
    </row>
    <row r="208" spans="1:8" ht="18" customHeight="1" x14ac:dyDescent="0.25">
      <c r="A208" s="77">
        <f t="shared" si="5"/>
        <v>194</v>
      </c>
      <c r="B208" s="87"/>
      <c r="C208" s="61"/>
      <c r="D208" s="62"/>
      <c r="E208" s="62"/>
      <c r="F208" s="62"/>
      <c r="G208" s="62"/>
      <c r="H208" s="62"/>
    </row>
    <row r="209" spans="1:8" ht="18" customHeight="1" x14ac:dyDescent="0.25">
      <c r="A209" s="77">
        <f t="shared" si="5"/>
        <v>195</v>
      </c>
      <c r="B209" s="87"/>
      <c r="C209" s="61"/>
      <c r="D209" s="62"/>
      <c r="E209" s="62"/>
      <c r="F209" s="62"/>
      <c r="G209" s="62"/>
      <c r="H209" s="62"/>
    </row>
    <row r="210" spans="1:8" ht="18" customHeight="1" x14ac:dyDescent="0.25">
      <c r="A210" s="77">
        <f t="shared" si="5"/>
        <v>196</v>
      </c>
      <c r="B210" s="87"/>
      <c r="C210" s="61"/>
      <c r="D210" s="62"/>
      <c r="E210" s="62"/>
      <c r="F210" s="62"/>
      <c r="G210" s="62"/>
      <c r="H210" s="62"/>
    </row>
    <row r="211" spans="1:8" ht="18" customHeight="1" x14ac:dyDescent="0.25">
      <c r="A211" s="77">
        <f t="shared" si="5"/>
        <v>197</v>
      </c>
      <c r="B211" s="87"/>
      <c r="C211" s="61"/>
      <c r="D211" s="62"/>
      <c r="E211" s="62"/>
      <c r="F211" s="62"/>
      <c r="G211" s="62"/>
      <c r="H211" s="62"/>
    </row>
    <row r="212" spans="1:8" ht="18" customHeight="1" x14ac:dyDescent="0.25">
      <c r="A212" s="77">
        <f t="shared" si="5"/>
        <v>198</v>
      </c>
      <c r="B212" s="87"/>
      <c r="C212" s="61"/>
      <c r="D212" s="62"/>
      <c r="E212" s="62"/>
      <c r="F212" s="62"/>
      <c r="G212" s="62"/>
      <c r="H212" s="62"/>
    </row>
    <row r="213" spans="1:8" ht="18" customHeight="1" x14ac:dyDescent="0.25">
      <c r="A213" s="77">
        <f t="shared" si="5"/>
        <v>199</v>
      </c>
      <c r="B213" s="87"/>
      <c r="C213" s="61"/>
      <c r="D213" s="62"/>
      <c r="E213" s="62"/>
      <c r="F213" s="62"/>
      <c r="G213" s="62"/>
      <c r="H213" s="62"/>
    </row>
    <row r="214" spans="1:8" ht="18" customHeight="1" x14ac:dyDescent="0.25">
      <c r="A214" s="77">
        <f t="shared" si="5"/>
        <v>200</v>
      </c>
      <c r="B214" s="87"/>
      <c r="C214" s="61"/>
      <c r="D214" s="62"/>
      <c r="E214" s="62"/>
      <c r="F214" s="62"/>
      <c r="G214" s="62"/>
      <c r="H214" s="62"/>
    </row>
    <row r="215" spans="1:8" ht="18" customHeight="1" x14ac:dyDescent="0.25">
      <c r="A215" s="77">
        <f t="shared" si="5"/>
        <v>201</v>
      </c>
      <c r="B215" s="87"/>
      <c r="C215" s="61"/>
      <c r="D215" s="62"/>
      <c r="E215" s="62"/>
      <c r="F215" s="62"/>
      <c r="G215" s="62"/>
      <c r="H215" s="62"/>
    </row>
    <row r="216" spans="1:8" ht="18" customHeight="1" x14ac:dyDescent="0.25">
      <c r="A216" s="77">
        <f t="shared" si="5"/>
        <v>202</v>
      </c>
      <c r="B216" s="87"/>
      <c r="C216" s="61"/>
      <c r="D216" s="62"/>
      <c r="E216" s="62"/>
      <c r="F216" s="62"/>
      <c r="G216" s="62"/>
      <c r="H216" s="62"/>
    </row>
    <row r="217" spans="1:8" ht="18" customHeight="1" x14ac:dyDescent="0.25">
      <c r="A217" s="77">
        <f t="shared" si="5"/>
        <v>203</v>
      </c>
      <c r="B217" s="87"/>
      <c r="C217" s="61"/>
      <c r="D217" s="62"/>
      <c r="E217" s="62"/>
      <c r="F217" s="62"/>
      <c r="G217" s="62"/>
      <c r="H217" s="62"/>
    </row>
    <row r="218" spans="1:8" ht="18" customHeight="1" x14ac:dyDescent="0.25">
      <c r="A218" s="77">
        <f t="shared" si="5"/>
        <v>204</v>
      </c>
      <c r="B218" s="87"/>
      <c r="C218" s="61"/>
      <c r="D218" s="62"/>
      <c r="E218" s="62"/>
      <c r="F218" s="62"/>
      <c r="G218" s="62"/>
      <c r="H218" s="62"/>
    </row>
    <row r="219" spans="1:8" ht="18" customHeight="1" x14ac:dyDescent="0.25">
      <c r="A219" s="77">
        <f t="shared" si="5"/>
        <v>205</v>
      </c>
      <c r="B219" s="87"/>
      <c r="C219" s="61"/>
      <c r="D219" s="62"/>
      <c r="E219" s="62"/>
      <c r="F219" s="62"/>
      <c r="G219" s="62"/>
      <c r="H219" s="62"/>
    </row>
    <row r="220" spans="1:8" ht="18" customHeight="1" x14ac:dyDescent="0.25">
      <c r="A220" s="77">
        <f t="shared" si="5"/>
        <v>206</v>
      </c>
      <c r="B220" s="87"/>
      <c r="C220" s="61"/>
      <c r="D220" s="62"/>
      <c r="E220" s="62"/>
      <c r="F220" s="62"/>
      <c r="G220" s="62"/>
      <c r="H220" s="62"/>
    </row>
    <row r="221" spans="1:8" ht="18" customHeight="1" x14ac:dyDescent="0.25">
      <c r="A221" s="77">
        <f t="shared" si="5"/>
        <v>207</v>
      </c>
      <c r="B221" s="87"/>
      <c r="C221" s="61"/>
      <c r="D221" s="62"/>
      <c r="E221" s="62"/>
      <c r="F221" s="62"/>
      <c r="G221" s="62"/>
      <c r="H221" s="62"/>
    </row>
    <row r="222" spans="1:8" ht="18" customHeight="1" x14ac:dyDescent="0.25">
      <c r="A222" s="77">
        <f t="shared" si="5"/>
        <v>208</v>
      </c>
      <c r="B222" s="87"/>
      <c r="C222" s="61"/>
      <c r="D222" s="62"/>
      <c r="E222" s="62"/>
      <c r="F222" s="62"/>
      <c r="G222" s="62"/>
      <c r="H222" s="62"/>
    </row>
    <row r="223" spans="1:8" ht="18" customHeight="1" x14ac:dyDescent="0.25">
      <c r="A223" s="77">
        <f t="shared" si="5"/>
        <v>209</v>
      </c>
      <c r="B223" s="87"/>
      <c r="C223" s="61"/>
      <c r="D223" s="62"/>
      <c r="E223" s="62"/>
      <c r="F223" s="62"/>
      <c r="G223" s="62"/>
      <c r="H223" s="62"/>
    </row>
    <row r="224" spans="1:8" ht="18" customHeight="1" x14ac:dyDescent="0.25">
      <c r="A224" s="77">
        <f t="shared" si="5"/>
        <v>210</v>
      </c>
      <c r="B224" s="87"/>
      <c r="C224" s="61"/>
      <c r="D224" s="62"/>
      <c r="E224" s="62"/>
      <c r="F224" s="62"/>
      <c r="G224" s="62"/>
      <c r="H224" s="62"/>
    </row>
    <row r="225" spans="1:8" ht="18" customHeight="1" x14ac:dyDescent="0.25">
      <c r="A225" s="77">
        <f t="shared" si="5"/>
        <v>211</v>
      </c>
      <c r="B225" s="87"/>
      <c r="C225" s="61"/>
      <c r="D225" s="62"/>
      <c r="E225" s="62"/>
      <c r="F225" s="62"/>
      <c r="G225" s="62"/>
      <c r="H225" s="62"/>
    </row>
    <row r="226" spans="1:8" ht="18" customHeight="1" x14ac:dyDescent="0.25">
      <c r="A226" s="77">
        <f t="shared" si="5"/>
        <v>212</v>
      </c>
      <c r="B226" s="87"/>
      <c r="C226" s="61"/>
      <c r="D226" s="62"/>
      <c r="E226" s="62"/>
      <c r="F226" s="62"/>
      <c r="G226" s="62"/>
      <c r="H226" s="62"/>
    </row>
    <row r="227" spans="1:8" ht="18" customHeight="1" x14ac:dyDescent="0.25">
      <c r="A227" s="77">
        <f t="shared" si="5"/>
        <v>213</v>
      </c>
      <c r="B227" s="87"/>
      <c r="C227" s="61"/>
      <c r="D227" s="62"/>
      <c r="E227" s="62"/>
      <c r="F227" s="62"/>
      <c r="G227" s="62"/>
      <c r="H227" s="62"/>
    </row>
    <row r="228" spans="1:8" ht="18" customHeight="1" x14ac:dyDescent="0.25">
      <c r="A228" s="77">
        <f t="shared" si="5"/>
        <v>214</v>
      </c>
      <c r="B228" s="87"/>
      <c r="C228" s="61"/>
      <c r="D228" s="62"/>
      <c r="E228" s="62"/>
      <c r="F228" s="62"/>
      <c r="G228" s="62"/>
      <c r="H228" s="62"/>
    </row>
    <row r="229" spans="1:8" ht="18" customHeight="1" x14ac:dyDescent="0.25">
      <c r="A229" s="77">
        <f t="shared" si="5"/>
        <v>215</v>
      </c>
      <c r="B229" s="87"/>
      <c r="C229" s="61"/>
      <c r="D229" s="62"/>
      <c r="E229" s="62"/>
      <c r="F229" s="62"/>
      <c r="G229" s="62"/>
      <c r="H229" s="62"/>
    </row>
    <row r="230" spans="1:8" ht="18" customHeight="1" x14ac:dyDescent="0.25">
      <c r="A230" s="77">
        <f t="shared" si="5"/>
        <v>216</v>
      </c>
      <c r="B230" s="87"/>
      <c r="C230" s="61"/>
      <c r="D230" s="62"/>
      <c r="E230" s="62"/>
      <c r="F230" s="62"/>
      <c r="G230" s="62"/>
      <c r="H230" s="62"/>
    </row>
    <row r="231" spans="1:8" ht="18" customHeight="1" x14ac:dyDescent="0.25">
      <c r="A231" s="77">
        <f t="shared" si="5"/>
        <v>217</v>
      </c>
      <c r="B231" s="87"/>
      <c r="C231" s="61"/>
      <c r="D231" s="62"/>
      <c r="E231" s="62"/>
      <c r="F231" s="62"/>
      <c r="G231" s="62"/>
      <c r="H231" s="62"/>
    </row>
    <row r="232" spans="1:8" ht="18" customHeight="1" x14ac:dyDescent="0.25">
      <c r="A232" s="77">
        <f t="shared" si="5"/>
        <v>218</v>
      </c>
      <c r="B232" s="87"/>
      <c r="C232" s="61"/>
      <c r="D232" s="62"/>
      <c r="E232" s="62"/>
      <c r="F232" s="62"/>
      <c r="G232" s="62"/>
      <c r="H232" s="62"/>
    </row>
    <row r="233" spans="1:8" ht="18" customHeight="1" x14ac:dyDescent="0.25">
      <c r="A233" s="77">
        <f t="shared" si="5"/>
        <v>219</v>
      </c>
      <c r="B233" s="87"/>
      <c r="C233" s="61"/>
      <c r="D233" s="62"/>
      <c r="E233" s="62"/>
      <c r="F233" s="62"/>
      <c r="G233" s="62"/>
      <c r="H233" s="62"/>
    </row>
    <row r="234" spans="1:8" ht="18" customHeight="1" x14ac:dyDescent="0.25">
      <c r="A234" s="77">
        <f t="shared" si="5"/>
        <v>220</v>
      </c>
      <c r="B234" s="87"/>
      <c r="C234" s="61"/>
      <c r="D234" s="62"/>
      <c r="E234" s="62"/>
      <c r="F234" s="62"/>
      <c r="G234" s="62"/>
      <c r="H234" s="62"/>
    </row>
    <row r="235" spans="1:8" ht="18" customHeight="1" x14ac:dyDescent="0.25">
      <c r="A235" s="77">
        <f t="shared" si="5"/>
        <v>221</v>
      </c>
      <c r="B235" s="87"/>
      <c r="C235" s="61"/>
      <c r="D235" s="62"/>
      <c r="E235" s="62"/>
      <c r="F235" s="62"/>
      <c r="G235" s="62"/>
      <c r="H235" s="62"/>
    </row>
    <row r="236" spans="1:8" ht="18" customHeight="1" x14ac:dyDescent="0.25">
      <c r="A236" s="77">
        <f t="shared" si="5"/>
        <v>222</v>
      </c>
      <c r="B236" s="87"/>
      <c r="C236" s="61"/>
      <c r="D236" s="62"/>
      <c r="E236" s="62"/>
      <c r="F236" s="62"/>
      <c r="G236" s="62"/>
      <c r="H236" s="62"/>
    </row>
    <row r="237" spans="1:8" ht="18" customHeight="1" x14ac:dyDescent="0.25">
      <c r="A237" s="77">
        <f t="shared" si="5"/>
        <v>223</v>
      </c>
      <c r="B237" s="87"/>
      <c r="C237" s="61"/>
      <c r="D237" s="62"/>
      <c r="E237" s="62"/>
      <c r="F237" s="62"/>
      <c r="G237" s="62"/>
      <c r="H237" s="62"/>
    </row>
    <row r="238" spans="1:8" ht="18" customHeight="1" x14ac:dyDescent="0.25">
      <c r="A238" s="77">
        <f t="shared" si="5"/>
        <v>224</v>
      </c>
      <c r="B238" s="87"/>
      <c r="C238" s="61"/>
      <c r="D238" s="62"/>
      <c r="E238" s="62"/>
      <c r="F238" s="62"/>
      <c r="G238" s="62"/>
      <c r="H238" s="62"/>
    </row>
    <row r="239" spans="1:8" ht="18" customHeight="1" x14ac:dyDescent="0.25">
      <c r="A239" s="77">
        <f t="shared" si="5"/>
        <v>225</v>
      </c>
      <c r="B239" s="87"/>
      <c r="C239" s="61"/>
      <c r="D239" s="62"/>
      <c r="E239" s="62"/>
      <c r="F239" s="62"/>
      <c r="G239" s="62"/>
      <c r="H239" s="62"/>
    </row>
    <row r="240" spans="1:8" ht="18" customHeight="1" x14ac:dyDescent="0.25">
      <c r="A240" s="77">
        <f t="shared" si="5"/>
        <v>226</v>
      </c>
      <c r="B240" s="87"/>
      <c r="C240" s="61"/>
      <c r="D240" s="62"/>
      <c r="E240" s="62"/>
      <c r="F240" s="62"/>
      <c r="G240" s="62"/>
      <c r="H240" s="62"/>
    </row>
    <row r="241" spans="1:8" ht="18" customHeight="1" x14ac:dyDescent="0.25">
      <c r="A241" s="77">
        <f>1+A240</f>
        <v>227</v>
      </c>
      <c r="B241" s="87"/>
      <c r="C241" s="61"/>
      <c r="D241" s="62"/>
      <c r="E241" s="62"/>
      <c r="F241" s="62"/>
      <c r="G241" s="62"/>
      <c r="H241" s="62"/>
    </row>
    <row r="242" spans="1:8" ht="18" customHeight="1" x14ac:dyDescent="0.25">
      <c r="A242" s="77">
        <f t="shared" ref="A242:A285" si="6">1+A241</f>
        <v>228</v>
      </c>
      <c r="B242" s="87"/>
      <c r="C242" s="61"/>
      <c r="D242" s="62"/>
      <c r="E242" s="62"/>
      <c r="F242" s="62"/>
      <c r="G242" s="62"/>
      <c r="H242" s="62"/>
    </row>
    <row r="243" spans="1:8" ht="18" customHeight="1" x14ac:dyDescent="0.25">
      <c r="A243" s="77">
        <f t="shared" si="6"/>
        <v>229</v>
      </c>
      <c r="B243" s="87"/>
      <c r="C243" s="61"/>
      <c r="D243" s="62"/>
      <c r="E243" s="62"/>
      <c r="F243" s="62"/>
      <c r="G243" s="62"/>
      <c r="H243" s="62"/>
    </row>
    <row r="244" spans="1:8" ht="18" customHeight="1" x14ac:dyDescent="0.25">
      <c r="A244" s="77">
        <f t="shared" si="6"/>
        <v>230</v>
      </c>
      <c r="B244" s="87"/>
      <c r="C244" s="61"/>
      <c r="D244" s="62"/>
      <c r="E244" s="62"/>
      <c r="F244" s="62"/>
      <c r="G244" s="62"/>
      <c r="H244" s="62"/>
    </row>
    <row r="245" spans="1:8" ht="18" customHeight="1" x14ac:dyDescent="0.25">
      <c r="A245" s="77">
        <f t="shared" si="6"/>
        <v>231</v>
      </c>
      <c r="B245" s="87"/>
      <c r="C245" s="61"/>
      <c r="D245" s="62"/>
      <c r="E245" s="62"/>
      <c r="F245" s="62"/>
      <c r="G245" s="62"/>
      <c r="H245" s="62"/>
    </row>
    <row r="246" spans="1:8" ht="18" customHeight="1" x14ac:dyDescent="0.25">
      <c r="A246" s="77">
        <f t="shared" si="6"/>
        <v>232</v>
      </c>
      <c r="B246" s="87"/>
      <c r="C246" s="61"/>
      <c r="D246" s="62"/>
      <c r="E246" s="62"/>
      <c r="F246" s="62"/>
      <c r="G246" s="62"/>
      <c r="H246" s="62"/>
    </row>
    <row r="247" spans="1:8" ht="18" customHeight="1" x14ac:dyDescent="0.25">
      <c r="A247" s="77">
        <f t="shared" si="6"/>
        <v>233</v>
      </c>
      <c r="B247" s="87"/>
      <c r="C247" s="61"/>
      <c r="D247" s="62"/>
      <c r="E247" s="62"/>
      <c r="F247" s="62"/>
      <c r="G247" s="62"/>
      <c r="H247" s="62"/>
    </row>
    <row r="248" spans="1:8" ht="18" customHeight="1" x14ac:dyDescent="0.25">
      <c r="A248" s="77">
        <f t="shared" si="6"/>
        <v>234</v>
      </c>
      <c r="B248" s="87"/>
      <c r="C248" s="61"/>
      <c r="D248" s="62"/>
      <c r="E248" s="62"/>
      <c r="F248" s="62"/>
      <c r="G248" s="62"/>
      <c r="H248" s="62"/>
    </row>
    <row r="249" spans="1:8" ht="18" customHeight="1" x14ac:dyDescent="0.25">
      <c r="A249" s="77">
        <f t="shared" si="6"/>
        <v>235</v>
      </c>
      <c r="B249" s="87"/>
      <c r="C249" s="61"/>
      <c r="D249" s="62"/>
      <c r="E249" s="62"/>
      <c r="F249" s="62"/>
      <c r="G249" s="62"/>
      <c r="H249" s="62"/>
    </row>
    <row r="250" spans="1:8" ht="18" customHeight="1" x14ac:dyDescent="0.25">
      <c r="A250" s="77">
        <f t="shared" si="6"/>
        <v>236</v>
      </c>
      <c r="B250" s="87"/>
      <c r="C250" s="61"/>
      <c r="D250" s="62"/>
      <c r="E250" s="62"/>
      <c r="F250" s="62"/>
      <c r="G250" s="62"/>
      <c r="H250" s="62"/>
    </row>
    <row r="251" spans="1:8" ht="18" customHeight="1" x14ac:dyDescent="0.25">
      <c r="A251" s="77">
        <f t="shared" si="6"/>
        <v>237</v>
      </c>
      <c r="B251" s="87"/>
      <c r="C251" s="61"/>
      <c r="D251" s="62"/>
      <c r="E251" s="62"/>
      <c r="F251" s="62"/>
      <c r="G251" s="62"/>
      <c r="H251" s="62"/>
    </row>
    <row r="252" spans="1:8" ht="18" customHeight="1" x14ac:dyDescent="0.25">
      <c r="A252" s="77">
        <f t="shared" si="6"/>
        <v>238</v>
      </c>
      <c r="B252" s="87"/>
      <c r="C252" s="61"/>
      <c r="D252" s="62"/>
      <c r="E252" s="62"/>
      <c r="F252" s="62"/>
      <c r="G252" s="62"/>
      <c r="H252" s="62"/>
    </row>
    <row r="253" spans="1:8" ht="18" customHeight="1" x14ac:dyDescent="0.25">
      <c r="A253" s="77">
        <f t="shared" si="6"/>
        <v>239</v>
      </c>
      <c r="B253" s="87"/>
      <c r="C253" s="61"/>
      <c r="D253" s="62"/>
      <c r="E253" s="62"/>
      <c r="F253" s="62"/>
      <c r="G253" s="62"/>
      <c r="H253" s="62"/>
    </row>
    <row r="254" spans="1:8" ht="18" customHeight="1" x14ac:dyDescent="0.25">
      <c r="A254" s="77">
        <f t="shared" si="6"/>
        <v>240</v>
      </c>
      <c r="B254" s="87"/>
      <c r="C254" s="61"/>
      <c r="D254" s="62"/>
      <c r="E254" s="62"/>
      <c r="F254" s="62"/>
      <c r="G254" s="62"/>
      <c r="H254" s="62"/>
    </row>
    <row r="255" spans="1:8" ht="18" customHeight="1" x14ac:dyDescent="0.25">
      <c r="A255" s="77">
        <f t="shared" si="6"/>
        <v>241</v>
      </c>
      <c r="B255" s="87"/>
      <c r="C255" s="61"/>
      <c r="D255" s="62"/>
      <c r="E255" s="62"/>
      <c r="F255" s="62"/>
      <c r="G255" s="62"/>
      <c r="H255" s="62"/>
    </row>
    <row r="256" spans="1:8" ht="18" customHeight="1" x14ac:dyDescent="0.25">
      <c r="A256" s="77">
        <f t="shared" si="6"/>
        <v>242</v>
      </c>
      <c r="B256" s="87"/>
      <c r="C256" s="61"/>
      <c r="D256" s="62"/>
      <c r="E256" s="62"/>
      <c r="F256" s="62"/>
      <c r="G256" s="62"/>
      <c r="H256" s="62"/>
    </row>
    <row r="257" spans="1:8" ht="18" customHeight="1" x14ac:dyDescent="0.25">
      <c r="A257" s="77">
        <f t="shared" si="6"/>
        <v>243</v>
      </c>
      <c r="B257" s="87"/>
      <c r="C257" s="61"/>
      <c r="D257" s="62"/>
      <c r="E257" s="62"/>
      <c r="F257" s="62"/>
      <c r="G257" s="62"/>
      <c r="H257" s="62"/>
    </row>
    <row r="258" spans="1:8" ht="18" customHeight="1" x14ac:dyDescent="0.25">
      <c r="A258" s="77">
        <f t="shared" si="6"/>
        <v>244</v>
      </c>
      <c r="B258" s="87"/>
      <c r="C258" s="61"/>
      <c r="D258" s="62"/>
      <c r="E258" s="62"/>
      <c r="F258" s="62"/>
      <c r="G258" s="62"/>
      <c r="H258" s="62"/>
    </row>
    <row r="259" spans="1:8" ht="18" customHeight="1" x14ac:dyDescent="0.25">
      <c r="A259" s="77">
        <f t="shared" si="6"/>
        <v>245</v>
      </c>
      <c r="B259" s="87"/>
      <c r="C259" s="61"/>
      <c r="D259" s="62"/>
      <c r="E259" s="62"/>
      <c r="F259" s="62"/>
      <c r="G259" s="62"/>
      <c r="H259" s="62"/>
    </row>
    <row r="260" spans="1:8" ht="18" customHeight="1" x14ac:dyDescent="0.25">
      <c r="A260" s="77">
        <f t="shared" si="6"/>
        <v>246</v>
      </c>
      <c r="B260" s="87"/>
      <c r="C260" s="61"/>
      <c r="D260" s="62"/>
      <c r="E260" s="62"/>
      <c r="F260" s="62"/>
      <c r="G260" s="62"/>
      <c r="H260" s="62"/>
    </row>
    <row r="261" spans="1:8" ht="18" customHeight="1" x14ac:dyDescent="0.25">
      <c r="A261" s="77">
        <f t="shared" si="6"/>
        <v>247</v>
      </c>
      <c r="B261" s="87"/>
      <c r="C261" s="61"/>
      <c r="D261" s="62"/>
      <c r="E261" s="62"/>
      <c r="F261" s="62"/>
      <c r="G261" s="62"/>
      <c r="H261" s="62"/>
    </row>
    <row r="262" spans="1:8" ht="18" customHeight="1" x14ac:dyDescent="0.25">
      <c r="A262" s="77">
        <f t="shared" si="6"/>
        <v>248</v>
      </c>
      <c r="B262" s="87"/>
      <c r="C262" s="61"/>
      <c r="D262" s="62"/>
      <c r="E262" s="62"/>
      <c r="F262" s="62"/>
      <c r="G262" s="62"/>
      <c r="H262" s="62"/>
    </row>
    <row r="263" spans="1:8" ht="18" customHeight="1" x14ac:dyDescent="0.25">
      <c r="A263" s="77">
        <f t="shared" si="6"/>
        <v>249</v>
      </c>
      <c r="B263" s="87"/>
      <c r="C263" s="61"/>
      <c r="D263" s="62"/>
      <c r="E263" s="62"/>
      <c r="F263" s="62"/>
      <c r="G263" s="62"/>
      <c r="H263" s="62"/>
    </row>
    <row r="264" spans="1:8" ht="18" customHeight="1" x14ac:dyDescent="0.25">
      <c r="A264" s="77">
        <f t="shared" si="6"/>
        <v>250</v>
      </c>
      <c r="B264" s="87"/>
      <c r="C264" s="61"/>
      <c r="D264" s="62"/>
      <c r="E264" s="62"/>
      <c r="F264" s="62"/>
      <c r="G264" s="62"/>
      <c r="H264" s="62"/>
    </row>
    <row r="265" spans="1:8" ht="18" customHeight="1" x14ac:dyDescent="0.25">
      <c r="A265" s="77">
        <f t="shared" si="6"/>
        <v>251</v>
      </c>
      <c r="B265" s="87"/>
      <c r="C265" s="61"/>
      <c r="D265" s="62"/>
      <c r="E265" s="62"/>
      <c r="F265" s="62"/>
      <c r="G265" s="62"/>
      <c r="H265" s="62"/>
    </row>
    <row r="266" spans="1:8" ht="18" customHeight="1" x14ac:dyDescent="0.25">
      <c r="A266" s="77">
        <f t="shared" si="6"/>
        <v>252</v>
      </c>
      <c r="B266" s="87"/>
      <c r="C266" s="61"/>
      <c r="D266" s="62"/>
      <c r="E266" s="62"/>
      <c r="F266" s="62"/>
      <c r="G266" s="62"/>
      <c r="H266" s="62"/>
    </row>
    <row r="267" spans="1:8" ht="18" customHeight="1" x14ac:dyDescent="0.25">
      <c r="A267" s="77">
        <f t="shared" si="6"/>
        <v>253</v>
      </c>
      <c r="B267" s="87"/>
      <c r="C267" s="61"/>
      <c r="D267" s="62"/>
      <c r="E267" s="62"/>
      <c r="F267" s="62"/>
      <c r="G267" s="62"/>
      <c r="H267" s="62"/>
    </row>
    <row r="268" spans="1:8" ht="18" customHeight="1" x14ac:dyDescent="0.25">
      <c r="A268" s="77">
        <f t="shared" si="6"/>
        <v>254</v>
      </c>
      <c r="B268" s="87"/>
      <c r="C268" s="61"/>
      <c r="D268" s="62"/>
      <c r="E268" s="62"/>
      <c r="F268" s="62"/>
      <c r="G268" s="62"/>
      <c r="H268" s="62"/>
    </row>
    <row r="269" spans="1:8" ht="18" customHeight="1" x14ac:dyDescent="0.25">
      <c r="A269" s="77">
        <f t="shared" si="6"/>
        <v>255</v>
      </c>
      <c r="B269" s="87"/>
      <c r="C269" s="61"/>
      <c r="D269" s="62"/>
      <c r="E269" s="62"/>
      <c r="F269" s="62"/>
      <c r="G269" s="62"/>
      <c r="H269" s="62"/>
    </row>
    <row r="270" spans="1:8" ht="18" customHeight="1" x14ac:dyDescent="0.25">
      <c r="A270" s="77">
        <f t="shared" si="6"/>
        <v>256</v>
      </c>
      <c r="B270" s="87"/>
      <c r="C270" s="61"/>
      <c r="D270" s="62"/>
      <c r="E270" s="62"/>
      <c r="F270" s="62"/>
      <c r="G270" s="62"/>
      <c r="H270" s="62"/>
    </row>
    <row r="271" spans="1:8" ht="18" customHeight="1" x14ac:dyDescent="0.25">
      <c r="A271" s="77">
        <f t="shared" si="6"/>
        <v>257</v>
      </c>
      <c r="B271" s="87"/>
      <c r="C271" s="61"/>
      <c r="D271" s="62"/>
      <c r="E271" s="62"/>
      <c r="F271" s="62"/>
      <c r="G271" s="62"/>
      <c r="H271" s="62"/>
    </row>
    <row r="272" spans="1:8" ht="18" customHeight="1" x14ac:dyDescent="0.25">
      <c r="A272" s="77">
        <f t="shared" si="6"/>
        <v>258</v>
      </c>
      <c r="B272" s="87"/>
      <c r="C272" s="61"/>
      <c r="D272" s="62"/>
      <c r="E272" s="62"/>
      <c r="F272" s="62"/>
      <c r="G272" s="62"/>
      <c r="H272" s="62"/>
    </row>
    <row r="273" spans="1:8" ht="18" customHeight="1" x14ac:dyDescent="0.25">
      <c r="A273" s="77">
        <f t="shared" si="6"/>
        <v>259</v>
      </c>
      <c r="B273" s="87"/>
      <c r="C273" s="61"/>
      <c r="D273" s="62"/>
      <c r="E273" s="62"/>
      <c r="F273" s="62"/>
      <c r="G273" s="62"/>
      <c r="H273" s="62"/>
    </row>
    <row r="274" spans="1:8" ht="18" customHeight="1" x14ac:dyDescent="0.25">
      <c r="A274" s="77">
        <f t="shared" si="6"/>
        <v>260</v>
      </c>
      <c r="B274" s="87"/>
      <c r="C274" s="61"/>
      <c r="D274" s="62"/>
      <c r="E274" s="62"/>
      <c r="F274" s="62"/>
      <c r="G274" s="62"/>
      <c r="H274" s="62"/>
    </row>
    <row r="275" spans="1:8" ht="18" customHeight="1" x14ac:dyDescent="0.25">
      <c r="A275" s="77">
        <f t="shared" si="6"/>
        <v>261</v>
      </c>
      <c r="B275" s="87"/>
      <c r="C275" s="61"/>
      <c r="D275" s="62"/>
      <c r="E275" s="62"/>
      <c r="F275" s="62"/>
      <c r="G275" s="62"/>
      <c r="H275" s="62"/>
    </row>
    <row r="276" spans="1:8" ht="18" customHeight="1" x14ac:dyDescent="0.25">
      <c r="A276" s="77">
        <f t="shared" si="6"/>
        <v>262</v>
      </c>
      <c r="B276" s="87"/>
      <c r="C276" s="61"/>
      <c r="D276" s="62"/>
      <c r="E276" s="62"/>
      <c r="F276" s="62"/>
      <c r="G276" s="62"/>
      <c r="H276" s="62"/>
    </row>
    <row r="277" spans="1:8" ht="18" customHeight="1" x14ac:dyDescent="0.25">
      <c r="A277" s="77">
        <f t="shared" si="6"/>
        <v>263</v>
      </c>
      <c r="B277" s="87"/>
      <c r="C277" s="61"/>
      <c r="D277" s="62"/>
      <c r="E277" s="62"/>
      <c r="F277" s="62"/>
      <c r="G277" s="62"/>
      <c r="H277" s="62"/>
    </row>
    <row r="278" spans="1:8" ht="18" customHeight="1" x14ac:dyDescent="0.25">
      <c r="A278" s="77">
        <f t="shared" si="6"/>
        <v>264</v>
      </c>
      <c r="B278" s="87"/>
      <c r="C278" s="61"/>
      <c r="D278" s="62"/>
      <c r="E278" s="62"/>
      <c r="F278" s="62"/>
      <c r="G278" s="62"/>
      <c r="H278" s="62"/>
    </row>
    <row r="279" spans="1:8" ht="18" customHeight="1" x14ac:dyDescent="0.25">
      <c r="A279" s="77">
        <f t="shared" si="6"/>
        <v>265</v>
      </c>
      <c r="B279" s="87"/>
      <c r="C279" s="61"/>
      <c r="D279" s="62"/>
      <c r="E279" s="62"/>
      <c r="F279" s="62"/>
      <c r="G279" s="62"/>
      <c r="H279" s="62"/>
    </row>
    <row r="280" spans="1:8" ht="18" customHeight="1" x14ac:dyDescent="0.25">
      <c r="A280" s="77">
        <f t="shared" si="6"/>
        <v>266</v>
      </c>
      <c r="B280" s="87"/>
      <c r="C280" s="61"/>
      <c r="D280" s="62"/>
      <c r="E280" s="62"/>
      <c r="F280" s="62"/>
      <c r="G280" s="62"/>
      <c r="H280" s="62"/>
    </row>
    <row r="281" spans="1:8" ht="18" customHeight="1" x14ac:dyDescent="0.25">
      <c r="A281" s="77">
        <f t="shared" si="6"/>
        <v>267</v>
      </c>
      <c r="B281" s="87"/>
      <c r="C281" s="61"/>
      <c r="D281" s="62"/>
      <c r="E281" s="62"/>
      <c r="F281" s="62"/>
      <c r="G281" s="62"/>
      <c r="H281" s="62"/>
    </row>
    <row r="282" spans="1:8" ht="18" customHeight="1" x14ac:dyDescent="0.25">
      <c r="A282" s="77">
        <f t="shared" si="6"/>
        <v>268</v>
      </c>
      <c r="B282" s="87"/>
      <c r="C282" s="61"/>
      <c r="D282" s="62"/>
      <c r="E282" s="62"/>
      <c r="F282" s="62"/>
      <c r="G282" s="62"/>
      <c r="H282" s="62"/>
    </row>
    <row r="283" spans="1:8" ht="18" customHeight="1" x14ac:dyDescent="0.25">
      <c r="A283" s="77">
        <f t="shared" si="6"/>
        <v>269</v>
      </c>
      <c r="B283" s="87"/>
      <c r="C283" s="61"/>
      <c r="D283" s="62"/>
      <c r="E283" s="62"/>
      <c r="F283" s="62"/>
      <c r="G283" s="62"/>
      <c r="H283" s="62"/>
    </row>
    <row r="284" spans="1:8" ht="18" customHeight="1" x14ac:dyDescent="0.25">
      <c r="A284" s="77">
        <f t="shared" si="6"/>
        <v>270</v>
      </c>
      <c r="B284" s="87"/>
      <c r="C284" s="61"/>
      <c r="D284" s="62"/>
      <c r="E284" s="62"/>
      <c r="F284" s="62"/>
      <c r="G284" s="62"/>
      <c r="H284" s="62"/>
    </row>
    <row r="285" spans="1:8" ht="18" customHeight="1" x14ac:dyDescent="0.25">
      <c r="A285" s="77">
        <f t="shared" si="6"/>
        <v>271</v>
      </c>
      <c r="B285" s="87"/>
      <c r="C285" s="61"/>
      <c r="D285" s="62"/>
      <c r="E285" s="62"/>
      <c r="F285" s="62"/>
      <c r="G285" s="62"/>
      <c r="H285" s="62"/>
    </row>
    <row r="286" spans="1:8" ht="18" customHeight="1" x14ac:dyDescent="0.25">
      <c r="A286" s="77">
        <f>1+A285</f>
        <v>272</v>
      </c>
      <c r="B286" s="87"/>
      <c r="C286" s="61"/>
      <c r="D286" s="62"/>
      <c r="E286" s="62"/>
      <c r="F286" s="62"/>
      <c r="G286" s="62"/>
      <c r="H286" s="62"/>
    </row>
    <row r="287" spans="1:8" ht="18" customHeight="1" x14ac:dyDescent="0.25">
      <c r="A287" s="77">
        <f t="shared" ref="A287:A314" si="7">1+A286</f>
        <v>273</v>
      </c>
      <c r="B287" s="87"/>
      <c r="C287" s="61"/>
      <c r="D287" s="62"/>
      <c r="E287" s="62"/>
      <c r="F287" s="62"/>
      <c r="G287" s="62"/>
      <c r="H287" s="62"/>
    </row>
    <row r="288" spans="1:8" ht="18" customHeight="1" x14ac:dyDescent="0.25">
      <c r="A288" s="77">
        <f t="shared" si="7"/>
        <v>274</v>
      </c>
      <c r="B288" s="87"/>
      <c r="C288" s="61"/>
      <c r="D288" s="62"/>
      <c r="E288" s="62"/>
      <c r="F288" s="62"/>
      <c r="G288" s="62"/>
      <c r="H288" s="62"/>
    </row>
    <row r="289" spans="1:8" ht="18" customHeight="1" x14ac:dyDescent="0.25">
      <c r="A289" s="77">
        <f t="shared" si="7"/>
        <v>275</v>
      </c>
      <c r="B289" s="87"/>
      <c r="C289" s="61"/>
      <c r="D289" s="62"/>
      <c r="E289" s="62"/>
      <c r="F289" s="62"/>
      <c r="G289" s="62"/>
      <c r="H289" s="62"/>
    </row>
    <row r="290" spans="1:8" ht="18" customHeight="1" x14ac:dyDescent="0.25">
      <c r="A290" s="77">
        <f t="shared" si="7"/>
        <v>276</v>
      </c>
      <c r="B290" s="87"/>
      <c r="C290" s="61"/>
      <c r="D290" s="62"/>
      <c r="E290" s="62"/>
      <c r="F290" s="62"/>
      <c r="G290" s="62"/>
      <c r="H290" s="62"/>
    </row>
    <row r="291" spans="1:8" ht="18" customHeight="1" x14ac:dyDescent="0.25">
      <c r="A291" s="77">
        <f t="shared" si="7"/>
        <v>277</v>
      </c>
      <c r="B291" s="87"/>
      <c r="C291" s="61"/>
      <c r="D291" s="62"/>
      <c r="E291" s="62"/>
      <c r="F291" s="62"/>
      <c r="G291" s="62"/>
      <c r="H291" s="62"/>
    </row>
    <row r="292" spans="1:8" ht="18" customHeight="1" x14ac:dyDescent="0.25">
      <c r="A292" s="77">
        <f t="shared" si="7"/>
        <v>278</v>
      </c>
      <c r="B292" s="87"/>
      <c r="C292" s="61"/>
      <c r="D292" s="62"/>
      <c r="E292" s="62"/>
      <c r="F292" s="62"/>
      <c r="G292" s="62"/>
      <c r="H292" s="62"/>
    </row>
    <row r="293" spans="1:8" ht="18" customHeight="1" x14ac:dyDescent="0.25">
      <c r="A293" s="77">
        <f t="shared" si="7"/>
        <v>279</v>
      </c>
      <c r="B293" s="87"/>
      <c r="C293" s="61"/>
      <c r="D293" s="62"/>
      <c r="E293" s="62"/>
      <c r="F293" s="62"/>
      <c r="G293" s="62"/>
      <c r="H293" s="62"/>
    </row>
    <row r="294" spans="1:8" ht="18" customHeight="1" x14ac:dyDescent="0.25">
      <c r="A294" s="77">
        <f t="shared" si="7"/>
        <v>280</v>
      </c>
      <c r="B294" s="87"/>
      <c r="C294" s="61"/>
      <c r="D294" s="62"/>
      <c r="E294" s="62"/>
      <c r="F294" s="62"/>
      <c r="G294" s="62"/>
      <c r="H294" s="62"/>
    </row>
    <row r="295" spans="1:8" ht="18" customHeight="1" x14ac:dyDescent="0.25">
      <c r="A295" s="77">
        <f t="shared" si="7"/>
        <v>281</v>
      </c>
      <c r="B295" s="87"/>
      <c r="C295" s="61"/>
      <c r="D295" s="62"/>
      <c r="E295" s="62"/>
      <c r="F295" s="62"/>
      <c r="G295" s="62"/>
      <c r="H295" s="62"/>
    </row>
    <row r="296" spans="1:8" ht="18" customHeight="1" x14ac:dyDescent="0.25">
      <c r="A296" s="77">
        <f t="shared" si="7"/>
        <v>282</v>
      </c>
      <c r="B296" s="87"/>
      <c r="C296" s="61"/>
      <c r="D296" s="62"/>
      <c r="E296" s="62"/>
      <c r="F296" s="62"/>
      <c r="G296" s="62"/>
      <c r="H296" s="62"/>
    </row>
    <row r="297" spans="1:8" ht="18" customHeight="1" x14ac:dyDescent="0.25">
      <c r="A297" s="77">
        <f t="shared" si="7"/>
        <v>283</v>
      </c>
      <c r="B297" s="87"/>
      <c r="C297" s="61"/>
      <c r="D297" s="62"/>
      <c r="E297" s="62"/>
      <c r="F297" s="62"/>
      <c r="G297" s="62"/>
      <c r="H297" s="62"/>
    </row>
    <row r="298" spans="1:8" ht="18" customHeight="1" x14ac:dyDescent="0.25">
      <c r="A298" s="77">
        <f t="shared" si="7"/>
        <v>284</v>
      </c>
      <c r="B298" s="87"/>
      <c r="C298" s="61"/>
      <c r="D298" s="62"/>
      <c r="E298" s="62"/>
      <c r="F298" s="62"/>
      <c r="G298" s="62"/>
      <c r="H298" s="62"/>
    </row>
    <row r="299" spans="1:8" ht="18" customHeight="1" x14ac:dyDescent="0.25">
      <c r="A299" s="77">
        <f t="shared" si="7"/>
        <v>285</v>
      </c>
      <c r="B299" s="87"/>
      <c r="C299" s="61"/>
      <c r="D299" s="62"/>
      <c r="E299" s="62"/>
      <c r="F299" s="62"/>
      <c r="G299" s="62"/>
      <c r="H299" s="62"/>
    </row>
    <row r="300" spans="1:8" ht="18" customHeight="1" x14ac:dyDescent="0.25">
      <c r="A300" s="77">
        <f t="shared" si="7"/>
        <v>286</v>
      </c>
      <c r="B300" s="87"/>
      <c r="C300" s="61"/>
      <c r="D300" s="62"/>
      <c r="E300" s="62"/>
      <c r="F300" s="62"/>
      <c r="G300" s="62"/>
      <c r="H300" s="62"/>
    </row>
    <row r="301" spans="1:8" ht="18" customHeight="1" x14ac:dyDescent="0.25">
      <c r="A301" s="77">
        <f t="shared" si="7"/>
        <v>287</v>
      </c>
      <c r="B301" s="87"/>
      <c r="C301" s="61"/>
      <c r="D301" s="62"/>
      <c r="E301" s="62"/>
      <c r="F301" s="62"/>
      <c r="G301" s="62"/>
      <c r="H301" s="62"/>
    </row>
    <row r="302" spans="1:8" ht="18" customHeight="1" x14ac:dyDescent="0.25">
      <c r="A302" s="77">
        <f t="shared" si="7"/>
        <v>288</v>
      </c>
      <c r="B302" s="87"/>
      <c r="C302" s="61"/>
      <c r="D302" s="62"/>
      <c r="E302" s="62"/>
      <c r="F302" s="62"/>
      <c r="G302" s="62"/>
      <c r="H302" s="62"/>
    </row>
    <row r="303" spans="1:8" ht="18" customHeight="1" x14ac:dyDescent="0.25">
      <c r="A303" s="77">
        <f t="shared" si="7"/>
        <v>289</v>
      </c>
      <c r="B303" s="87"/>
      <c r="C303" s="61"/>
      <c r="D303" s="62"/>
      <c r="E303" s="62"/>
      <c r="F303" s="62"/>
      <c r="G303" s="62"/>
      <c r="H303" s="62"/>
    </row>
    <row r="304" spans="1:8" ht="18" customHeight="1" x14ac:dyDescent="0.25">
      <c r="A304" s="77">
        <f t="shared" si="7"/>
        <v>290</v>
      </c>
      <c r="B304" s="87"/>
      <c r="C304" s="61"/>
      <c r="D304" s="62"/>
      <c r="E304" s="62"/>
      <c r="F304" s="62"/>
      <c r="G304" s="62"/>
      <c r="H304" s="62"/>
    </row>
    <row r="305" spans="1:8" ht="18" customHeight="1" x14ac:dyDescent="0.25">
      <c r="A305" s="77">
        <f t="shared" si="7"/>
        <v>291</v>
      </c>
      <c r="B305" s="87"/>
      <c r="C305" s="61"/>
      <c r="D305" s="62"/>
      <c r="E305" s="62"/>
      <c r="F305" s="62"/>
      <c r="G305" s="62"/>
      <c r="H305" s="62"/>
    </row>
    <row r="306" spans="1:8" ht="18" customHeight="1" x14ac:dyDescent="0.25">
      <c r="A306" s="77">
        <f t="shared" si="7"/>
        <v>292</v>
      </c>
      <c r="B306" s="87"/>
      <c r="C306" s="61"/>
      <c r="D306" s="62"/>
      <c r="E306" s="62"/>
      <c r="F306" s="62"/>
      <c r="G306" s="62"/>
      <c r="H306" s="62"/>
    </row>
    <row r="307" spans="1:8" ht="18" customHeight="1" x14ac:dyDescent="0.25">
      <c r="A307" s="77">
        <f t="shared" si="7"/>
        <v>293</v>
      </c>
      <c r="B307" s="87"/>
      <c r="C307" s="61"/>
      <c r="D307" s="62"/>
      <c r="E307" s="62"/>
      <c r="F307" s="62"/>
      <c r="G307" s="62"/>
      <c r="H307" s="62"/>
    </row>
    <row r="308" spans="1:8" ht="18" customHeight="1" x14ac:dyDescent="0.25">
      <c r="A308" s="77">
        <f t="shared" si="7"/>
        <v>294</v>
      </c>
      <c r="B308" s="87"/>
      <c r="C308" s="61"/>
      <c r="D308" s="62"/>
      <c r="E308" s="62"/>
      <c r="F308" s="62"/>
      <c r="G308" s="62"/>
      <c r="H308" s="62"/>
    </row>
    <row r="309" spans="1:8" ht="18" customHeight="1" x14ac:dyDescent="0.25">
      <c r="A309" s="77">
        <f t="shared" si="7"/>
        <v>295</v>
      </c>
      <c r="B309" s="87"/>
      <c r="C309" s="61"/>
      <c r="D309" s="62"/>
      <c r="E309" s="62"/>
      <c r="F309" s="62"/>
      <c r="G309" s="62"/>
      <c r="H309" s="62"/>
    </row>
    <row r="310" spans="1:8" ht="18" customHeight="1" x14ac:dyDescent="0.25">
      <c r="A310" s="77">
        <f t="shared" si="7"/>
        <v>296</v>
      </c>
      <c r="B310" s="87"/>
      <c r="C310" s="61"/>
      <c r="D310" s="62"/>
      <c r="E310" s="62"/>
      <c r="F310" s="62"/>
      <c r="G310" s="62"/>
      <c r="H310" s="62"/>
    </row>
    <row r="311" spans="1:8" ht="18" customHeight="1" x14ac:dyDescent="0.25">
      <c r="A311" s="77">
        <f t="shared" si="7"/>
        <v>297</v>
      </c>
      <c r="B311" s="87"/>
      <c r="C311" s="61"/>
      <c r="D311" s="62"/>
      <c r="E311" s="62"/>
      <c r="F311" s="62"/>
      <c r="G311" s="62"/>
      <c r="H311" s="62"/>
    </row>
    <row r="312" spans="1:8" ht="18" customHeight="1" x14ac:dyDescent="0.25">
      <c r="A312" s="77">
        <f t="shared" si="7"/>
        <v>298</v>
      </c>
      <c r="B312" s="87"/>
      <c r="C312" s="61"/>
      <c r="D312" s="62"/>
      <c r="E312" s="62"/>
      <c r="F312" s="62"/>
      <c r="G312" s="62"/>
      <c r="H312" s="62"/>
    </row>
    <row r="313" spans="1:8" ht="18" customHeight="1" x14ac:dyDescent="0.25">
      <c r="A313" s="77">
        <f t="shared" si="7"/>
        <v>299</v>
      </c>
      <c r="B313" s="87"/>
      <c r="C313" s="61"/>
      <c r="D313" s="62"/>
      <c r="E313" s="62"/>
      <c r="F313" s="62"/>
      <c r="G313" s="62"/>
      <c r="H313" s="62"/>
    </row>
    <row r="314" spans="1:8" ht="18" customHeight="1" x14ac:dyDescent="0.25">
      <c r="A314" s="77">
        <f t="shared" si="7"/>
        <v>300</v>
      </c>
      <c r="B314" s="87"/>
      <c r="C314" s="61"/>
      <c r="D314" s="62"/>
      <c r="E314" s="62"/>
      <c r="F314" s="62"/>
      <c r="G314" s="62"/>
      <c r="H314" s="62"/>
    </row>
    <row r="315" spans="1:8" ht="18" customHeight="1" x14ac:dyDescent="0.25">
      <c r="A315" s="222" t="s">
        <v>90</v>
      </c>
      <c r="B315" s="222"/>
      <c r="C315" s="222"/>
      <c r="D315" s="222"/>
      <c r="E315" s="222"/>
      <c r="F315" s="222"/>
      <c r="G315" s="222"/>
      <c r="H315" s="222"/>
    </row>
  </sheetData>
  <sheetProtection password="CC2F" sheet="1" objects="1" scenarios="1" formatCells="0" selectLockedCells="1"/>
  <mergeCells count="12">
    <mergeCell ref="A1:H1"/>
    <mergeCell ref="A2:H2"/>
    <mergeCell ref="A6:C6"/>
    <mergeCell ref="E6:G6"/>
    <mergeCell ref="B7:C7"/>
    <mergeCell ref="A11:A13"/>
    <mergeCell ref="F4:G4"/>
    <mergeCell ref="A315:H315"/>
    <mergeCell ref="D11:E11"/>
    <mergeCell ref="C11:C13"/>
    <mergeCell ref="B11:B13"/>
    <mergeCell ref="B8:C8"/>
  </mergeCells>
  <printOptions horizontalCentered="1"/>
  <pageMargins left="0.5" right="0.5" top="0.5" bottom="0.75" header="0.3" footer="0.3"/>
  <pageSetup scale="68" fitToHeight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theme="9" tint="-0.499984740745262"/>
    <pageSetUpPr fitToPage="1"/>
  </sheetPr>
  <dimension ref="A1:H315"/>
  <sheetViews>
    <sheetView showGridLines="0" workbookViewId="0">
      <selection activeCell="B15" sqref="B15"/>
    </sheetView>
  </sheetViews>
  <sheetFormatPr defaultRowHeight="15" x14ac:dyDescent="0.25"/>
  <cols>
    <col min="1" max="1" width="15" style="3" customWidth="1"/>
    <col min="2" max="3" width="29.5703125" style="3" customWidth="1"/>
    <col min="4" max="5" width="8.42578125" style="1" customWidth="1"/>
    <col min="6" max="8" width="16" style="3" customWidth="1"/>
    <col min="9" max="16384" width="9.140625" style="3"/>
  </cols>
  <sheetData>
    <row r="1" spans="1:8" ht="21" x14ac:dyDescent="0.25">
      <c r="A1" s="174" t="s">
        <v>0</v>
      </c>
      <c r="B1" s="174"/>
      <c r="C1" s="174"/>
      <c r="D1" s="174"/>
      <c r="E1" s="174"/>
      <c r="F1" s="174"/>
      <c r="G1" s="174"/>
      <c r="H1" s="174"/>
    </row>
    <row r="2" spans="1:8" ht="21" x14ac:dyDescent="0.25">
      <c r="A2" s="174" t="s">
        <v>75</v>
      </c>
      <c r="B2" s="174"/>
      <c r="C2" s="174"/>
      <c r="D2" s="174"/>
      <c r="E2" s="174"/>
      <c r="F2" s="174"/>
      <c r="G2" s="174"/>
      <c r="H2" s="174"/>
    </row>
    <row r="3" spans="1:8" x14ac:dyDescent="0.25">
      <c r="A3" s="63"/>
      <c r="B3" s="63"/>
      <c r="C3" s="63"/>
      <c r="D3" s="8"/>
      <c r="E3" s="8"/>
      <c r="F3" s="63"/>
      <c r="G3" s="63"/>
      <c r="H3" s="63"/>
    </row>
    <row r="4" spans="1:8" s="81" customFormat="1" ht="17.25" x14ac:dyDescent="0.25">
      <c r="A4" s="29" t="s">
        <v>88</v>
      </c>
      <c r="B4" s="82" t="str">
        <f>Summary!B4</f>
        <v>July 2022</v>
      </c>
      <c r="C4" s="79"/>
      <c r="D4" s="78"/>
      <c r="E4" s="80" t="s">
        <v>92</v>
      </c>
      <c r="F4" s="185">
        <f>Summary!F4</f>
        <v>44718</v>
      </c>
      <c r="G4" s="185"/>
    </row>
    <row r="5" spans="1:8" x14ac:dyDescent="0.25">
      <c r="A5" s="63"/>
      <c r="B5" s="63"/>
      <c r="C5" s="63"/>
      <c r="D5" s="8"/>
      <c r="E5" s="8"/>
      <c r="F5" s="63"/>
      <c r="G5" s="63"/>
      <c r="H5" s="63"/>
    </row>
    <row r="6" spans="1:8" ht="21.75" customHeight="1" x14ac:dyDescent="0.25">
      <c r="A6" s="176" t="s">
        <v>10</v>
      </c>
      <c r="B6" s="176"/>
      <c r="C6" s="176"/>
      <c r="D6" s="8"/>
      <c r="E6" s="177" t="s">
        <v>23</v>
      </c>
      <c r="F6" s="178"/>
      <c r="G6" s="178"/>
      <c r="H6" s="63"/>
    </row>
    <row r="7" spans="1:8" ht="18" customHeight="1" x14ac:dyDescent="0.25">
      <c r="A7" s="64" t="s">
        <v>61</v>
      </c>
      <c r="B7" s="186">
        <f>Summary!B7</f>
        <v>0</v>
      </c>
      <c r="C7" s="187"/>
      <c r="D7" s="8"/>
      <c r="E7" s="65" t="s">
        <v>24</v>
      </c>
      <c r="F7" s="66">
        <f>Summary!F7</f>
        <v>0</v>
      </c>
      <c r="G7" s="67"/>
      <c r="H7" s="63"/>
    </row>
    <row r="8" spans="1:8" ht="18" customHeight="1" x14ac:dyDescent="0.25">
      <c r="A8" s="64" t="s">
        <v>30</v>
      </c>
      <c r="B8" s="186">
        <f>Summary!B8</f>
        <v>0</v>
      </c>
      <c r="C8" s="187"/>
      <c r="D8" s="8"/>
      <c r="E8" s="68" t="s">
        <v>26</v>
      </c>
      <c r="F8" s="66">
        <f>Summary!F9</f>
        <v>0</v>
      </c>
      <c r="G8" s="67"/>
      <c r="H8" s="63"/>
    </row>
    <row r="9" spans="1:8" ht="18" customHeight="1" thickBot="1" x14ac:dyDescent="0.3">
      <c r="A9" s="69"/>
      <c r="B9" s="69"/>
      <c r="C9" s="69"/>
      <c r="D9" s="9"/>
      <c r="E9" s="69"/>
      <c r="F9" s="69"/>
      <c r="G9" s="69"/>
      <c r="H9" s="69"/>
    </row>
    <row r="10" spans="1:8" x14ac:dyDescent="0.25">
      <c r="A10" s="63"/>
      <c r="B10" s="63"/>
      <c r="C10" s="63"/>
      <c r="D10" s="8"/>
      <c r="E10" s="8"/>
      <c r="F10" s="63"/>
      <c r="G10" s="63"/>
      <c r="H10" s="63"/>
    </row>
    <row r="11" spans="1:8" s="1" customFormat="1" ht="34.5" customHeight="1" x14ac:dyDescent="0.25">
      <c r="A11" s="176" t="s">
        <v>82</v>
      </c>
      <c r="B11" s="176" t="s">
        <v>59</v>
      </c>
      <c r="C11" s="223" t="s">
        <v>76</v>
      </c>
      <c r="D11" s="223" t="s">
        <v>81</v>
      </c>
      <c r="E11" s="223"/>
      <c r="F11" s="70" t="s">
        <v>87</v>
      </c>
      <c r="G11" s="70" t="s">
        <v>86</v>
      </c>
      <c r="H11" s="70" t="s">
        <v>84</v>
      </c>
    </row>
    <row r="12" spans="1:8" s="1" customFormat="1" ht="16.5" customHeight="1" x14ac:dyDescent="0.25">
      <c r="A12" s="176"/>
      <c r="B12" s="176"/>
      <c r="C12" s="223"/>
      <c r="D12" s="71" t="s">
        <v>77</v>
      </c>
      <c r="E12" s="71" t="s">
        <v>78</v>
      </c>
      <c r="F12" s="72" t="s">
        <v>85</v>
      </c>
      <c r="G12" s="72" t="s">
        <v>85</v>
      </c>
      <c r="H12" s="72" t="s">
        <v>85</v>
      </c>
    </row>
    <row r="13" spans="1:8" s="1" customFormat="1" ht="16.5" customHeight="1" x14ac:dyDescent="0.25">
      <c r="A13" s="176"/>
      <c r="B13" s="176"/>
      <c r="C13" s="223"/>
      <c r="D13" s="8">
        <f>SUM(D15:D314)</f>
        <v>0</v>
      </c>
      <c r="E13" s="8">
        <f t="shared" ref="E13:H13" si="0">SUM(E15:E314)</f>
        <v>0</v>
      </c>
      <c r="F13" s="8">
        <f t="shared" si="0"/>
        <v>0</v>
      </c>
      <c r="G13" s="8">
        <f t="shared" si="0"/>
        <v>0</v>
      </c>
      <c r="H13" s="8">
        <f t="shared" si="0"/>
        <v>0</v>
      </c>
    </row>
    <row r="14" spans="1:8" s="10" customFormat="1" ht="18" customHeight="1" x14ac:dyDescent="0.25">
      <c r="A14" s="73" t="s">
        <v>83</v>
      </c>
      <c r="B14" s="74" t="s">
        <v>79</v>
      </c>
      <c r="C14" s="75" t="s">
        <v>80</v>
      </c>
      <c r="D14" s="76"/>
      <c r="E14" s="76">
        <v>1</v>
      </c>
      <c r="F14" s="76">
        <v>0</v>
      </c>
      <c r="G14" s="76">
        <v>0</v>
      </c>
      <c r="H14" s="76">
        <v>1</v>
      </c>
    </row>
    <row r="15" spans="1:8" ht="18" customHeight="1" x14ac:dyDescent="0.25">
      <c r="A15" s="77">
        <f>1+'Lay Members'!A314</f>
        <v>301</v>
      </c>
      <c r="B15" s="87"/>
      <c r="C15" s="61"/>
      <c r="D15" s="62"/>
      <c r="E15" s="62"/>
      <c r="F15" s="62"/>
      <c r="G15" s="62"/>
      <c r="H15" s="62"/>
    </row>
    <row r="16" spans="1:8" ht="18" customHeight="1" x14ac:dyDescent="0.25">
      <c r="A16" s="77">
        <f>1+A15</f>
        <v>302</v>
      </c>
      <c r="B16" s="87"/>
      <c r="C16" s="61"/>
      <c r="D16" s="62"/>
      <c r="E16" s="62"/>
      <c r="F16" s="62"/>
      <c r="G16" s="62"/>
      <c r="H16" s="62"/>
    </row>
    <row r="17" spans="1:8" ht="18" customHeight="1" x14ac:dyDescent="0.25">
      <c r="A17" s="77">
        <f t="shared" ref="A17:A60" si="1">1+A16</f>
        <v>303</v>
      </c>
      <c r="B17" s="87"/>
      <c r="C17" s="61"/>
      <c r="D17" s="62"/>
      <c r="E17" s="62"/>
      <c r="F17" s="62"/>
      <c r="G17" s="62"/>
      <c r="H17" s="62"/>
    </row>
    <row r="18" spans="1:8" ht="18" customHeight="1" x14ac:dyDescent="0.25">
      <c r="A18" s="77">
        <f t="shared" si="1"/>
        <v>304</v>
      </c>
      <c r="B18" s="87"/>
      <c r="C18" s="61"/>
      <c r="D18" s="62"/>
      <c r="E18" s="62"/>
      <c r="F18" s="62"/>
      <c r="G18" s="62"/>
      <c r="H18" s="62"/>
    </row>
    <row r="19" spans="1:8" ht="18" customHeight="1" x14ac:dyDescent="0.25">
      <c r="A19" s="77">
        <f t="shared" si="1"/>
        <v>305</v>
      </c>
      <c r="B19" s="87"/>
      <c r="C19" s="61"/>
      <c r="D19" s="62"/>
      <c r="E19" s="62"/>
      <c r="F19" s="62"/>
      <c r="G19" s="62"/>
      <c r="H19" s="62"/>
    </row>
    <row r="20" spans="1:8" ht="18" customHeight="1" x14ac:dyDescent="0.25">
      <c r="A20" s="77">
        <f t="shared" si="1"/>
        <v>306</v>
      </c>
      <c r="B20" s="87"/>
      <c r="C20" s="61"/>
      <c r="D20" s="62"/>
      <c r="E20" s="62"/>
      <c r="F20" s="62"/>
      <c r="G20" s="62"/>
      <c r="H20" s="62"/>
    </row>
    <row r="21" spans="1:8" ht="18" customHeight="1" x14ac:dyDescent="0.25">
      <c r="A21" s="77">
        <f t="shared" si="1"/>
        <v>307</v>
      </c>
      <c r="B21" s="87"/>
      <c r="C21" s="61"/>
      <c r="D21" s="62"/>
      <c r="E21" s="62"/>
      <c r="F21" s="62"/>
      <c r="G21" s="62"/>
      <c r="H21" s="62"/>
    </row>
    <row r="22" spans="1:8" ht="18" customHeight="1" x14ac:dyDescent="0.25">
      <c r="A22" s="77">
        <f t="shared" si="1"/>
        <v>308</v>
      </c>
      <c r="B22" s="87"/>
      <c r="C22" s="61"/>
      <c r="D22" s="62"/>
      <c r="E22" s="62"/>
      <c r="F22" s="62"/>
      <c r="G22" s="62"/>
      <c r="H22" s="62"/>
    </row>
    <row r="23" spans="1:8" ht="18" customHeight="1" x14ac:dyDescent="0.25">
      <c r="A23" s="77">
        <f t="shared" si="1"/>
        <v>309</v>
      </c>
      <c r="B23" s="87"/>
      <c r="C23" s="61"/>
      <c r="D23" s="62"/>
      <c r="E23" s="62"/>
      <c r="F23" s="62"/>
      <c r="G23" s="62"/>
      <c r="H23" s="62"/>
    </row>
    <row r="24" spans="1:8" ht="18" customHeight="1" x14ac:dyDescent="0.25">
      <c r="A24" s="77">
        <f t="shared" si="1"/>
        <v>310</v>
      </c>
      <c r="B24" s="87"/>
      <c r="C24" s="61"/>
      <c r="D24" s="62"/>
      <c r="E24" s="62"/>
      <c r="F24" s="62"/>
      <c r="G24" s="62"/>
      <c r="H24" s="62"/>
    </row>
    <row r="25" spans="1:8" ht="18" customHeight="1" x14ac:dyDescent="0.25">
      <c r="A25" s="77">
        <f t="shared" si="1"/>
        <v>311</v>
      </c>
      <c r="B25" s="87"/>
      <c r="C25" s="61"/>
      <c r="D25" s="62"/>
      <c r="E25" s="62"/>
      <c r="F25" s="62"/>
      <c r="G25" s="62"/>
      <c r="H25" s="62"/>
    </row>
    <row r="26" spans="1:8" ht="18" customHeight="1" x14ac:dyDescent="0.25">
      <c r="A26" s="77">
        <f t="shared" si="1"/>
        <v>312</v>
      </c>
      <c r="B26" s="87"/>
      <c r="C26" s="61"/>
      <c r="D26" s="62"/>
      <c r="E26" s="62"/>
      <c r="F26" s="62"/>
      <c r="G26" s="62"/>
      <c r="H26" s="62"/>
    </row>
    <row r="27" spans="1:8" ht="18" customHeight="1" x14ac:dyDescent="0.25">
      <c r="A27" s="77">
        <f t="shared" si="1"/>
        <v>313</v>
      </c>
      <c r="B27" s="87"/>
      <c r="C27" s="61"/>
      <c r="D27" s="62"/>
      <c r="E27" s="62"/>
      <c r="F27" s="62"/>
      <c r="G27" s="62"/>
      <c r="H27" s="62"/>
    </row>
    <row r="28" spans="1:8" ht="18" customHeight="1" x14ac:dyDescent="0.25">
      <c r="A28" s="77">
        <f t="shared" si="1"/>
        <v>314</v>
      </c>
      <c r="B28" s="87"/>
      <c r="C28" s="61"/>
      <c r="D28" s="62"/>
      <c r="E28" s="62"/>
      <c r="F28" s="62"/>
      <c r="G28" s="62"/>
      <c r="H28" s="62"/>
    </row>
    <row r="29" spans="1:8" ht="18" customHeight="1" x14ac:dyDescent="0.25">
      <c r="A29" s="77">
        <f t="shared" si="1"/>
        <v>315</v>
      </c>
      <c r="B29" s="87"/>
      <c r="C29" s="61"/>
      <c r="D29" s="62"/>
      <c r="E29" s="62"/>
      <c r="F29" s="62"/>
      <c r="G29" s="62"/>
      <c r="H29" s="62"/>
    </row>
    <row r="30" spans="1:8" ht="18" customHeight="1" x14ac:dyDescent="0.25">
      <c r="A30" s="77">
        <f t="shared" si="1"/>
        <v>316</v>
      </c>
      <c r="B30" s="87"/>
      <c r="C30" s="61"/>
      <c r="D30" s="62"/>
      <c r="E30" s="62"/>
      <c r="F30" s="62"/>
      <c r="G30" s="62"/>
      <c r="H30" s="62"/>
    </row>
    <row r="31" spans="1:8" ht="18" customHeight="1" x14ac:dyDescent="0.25">
      <c r="A31" s="77">
        <f t="shared" si="1"/>
        <v>317</v>
      </c>
      <c r="B31" s="87"/>
      <c r="C31" s="61"/>
      <c r="D31" s="62"/>
      <c r="E31" s="62"/>
      <c r="F31" s="62"/>
      <c r="G31" s="62"/>
      <c r="H31" s="62"/>
    </row>
    <row r="32" spans="1:8" ht="18" customHeight="1" x14ac:dyDescent="0.25">
      <c r="A32" s="77">
        <f t="shared" si="1"/>
        <v>318</v>
      </c>
      <c r="B32" s="87"/>
      <c r="C32" s="61"/>
      <c r="D32" s="62"/>
      <c r="E32" s="62"/>
      <c r="F32" s="62"/>
      <c r="G32" s="62"/>
      <c r="H32" s="62"/>
    </row>
    <row r="33" spans="1:8" ht="18" customHeight="1" x14ac:dyDescent="0.25">
      <c r="A33" s="77">
        <f t="shared" si="1"/>
        <v>319</v>
      </c>
      <c r="B33" s="87"/>
      <c r="C33" s="61"/>
      <c r="D33" s="62"/>
      <c r="E33" s="62"/>
      <c r="F33" s="62"/>
      <c r="G33" s="62"/>
      <c r="H33" s="62"/>
    </row>
    <row r="34" spans="1:8" ht="18" customHeight="1" x14ac:dyDescent="0.25">
      <c r="A34" s="77">
        <f t="shared" si="1"/>
        <v>320</v>
      </c>
      <c r="B34" s="87"/>
      <c r="C34" s="61"/>
      <c r="D34" s="62"/>
      <c r="E34" s="62"/>
      <c r="F34" s="62"/>
      <c r="G34" s="62"/>
      <c r="H34" s="62"/>
    </row>
    <row r="35" spans="1:8" ht="18" customHeight="1" x14ac:dyDescent="0.25">
      <c r="A35" s="77">
        <f t="shared" si="1"/>
        <v>321</v>
      </c>
      <c r="B35" s="87"/>
      <c r="C35" s="61"/>
      <c r="D35" s="62"/>
      <c r="E35" s="62"/>
      <c r="F35" s="62"/>
      <c r="G35" s="62"/>
      <c r="H35" s="62"/>
    </row>
    <row r="36" spans="1:8" ht="18" customHeight="1" x14ac:dyDescent="0.25">
      <c r="A36" s="77">
        <f t="shared" si="1"/>
        <v>322</v>
      </c>
      <c r="B36" s="87"/>
      <c r="C36" s="61"/>
      <c r="D36" s="62"/>
      <c r="E36" s="62"/>
      <c r="F36" s="62"/>
      <c r="G36" s="62"/>
      <c r="H36" s="62"/>
    </row>
    <row r="37" spans="1:8" ht="18" customHeight="1" x14ac:dyDescent="0.25">
      <c r="A37" s="77">
        <f t="shared" si="1"/>
        <v>323</v>
      </c>
      <c r="B37" s="87"/>
      <c r="C37" s="61"/>
      <c r="D37" s="62"/>
      <c r="E37" s="62"/>
      <c r="F37" s="62"/>
      <c r="G37" s="62"/>
      <c r="H37" s="62"/>
    </row>
    <row r="38" spans="1:8" ht="18" customHeight="1" x14ac:dyDescent="0.25">
      <c r="A38" s="77">
        <f t="shared" si="1"/>
        <v>324</v>
      </c>
      <c r="B38" s="87"/>
      <c r="C38" s="61"/>
      <c r="D38" s="62"/>
      <c r="E38" s="62"/>
      <c r="F38" s="62"/>
      <c r="G38" s="62"/>
      <c r="H38" s="62"/>
    </row>
    <row r="39" spans="1:8" ht="18" customHeight="1" x14ac:dyDescent="0.25">
      <c r="A39" s="77">
        <f t="shared" si="1"/>
        <v>325</v>
      </c>
      <c r="B39" s="87"/>
      <c r="C39" s="61"/>
      <c r="D39" s="62"/>
      <c r="E39" s="62"/>
      <c r="F39" s="62"/>
      <c r="G39" s="62"/>
      <c r="H39" s="62"/>
    </row>
    <row r="40" spans="1:8" ht="18" customHeight="1" x14ac:dyDescent="0.25">
      <c r="A40" s="77">
        <f t="shared" si="1"/>
        <v>326</v>
      </c>
      <c r="B40" s="87"/>
      <c r="C40" s="61"/>
      <c r="D40" s="62"/>
      <c r="E40" s="62"/>
      <c r="F40" s="62"/>
      <c r="G40" s="62"/>
      <c r="H40" s="62"/>
    </row>
    <row r="41" spans="1:8" ht="18" customHeight="1" x14ac:dyDescent="0.25">
      <c r="A41" s="77">
        <f t="shared" si="1"/>
        <v>327</v>
      </c>
      <c r="B41" s="87"/>
      <c r="C41" s="61"/>
      <c r="D41" s="62"/>
      <c r="E41" s="62"/>
      <c r="F41" s="62"/>
      <c r="G41" s="62"/>
      <c r="H41" s="62"/>
    </row>
    <row r="42" spans="1:8" ht="18" customHeight="1" x14ac:dyDescent="0.25">
      <c r="A42" s="77">
        <f t="shared" si="1"/>
        <v>328</v>
      </c>
      <c r="B42" s="87"/>
      <c r="C42" s="61"/>
      <c r="D42" s="62"/>
      <c r="E42" s="62"/>
      <c r="F42" s="62"/>
      <c r="G42" s="62"/>
      <c r="H42" s="62"/>
    </row>
    <row r="43" spans="1:8" ht="18" customHeight="1" x14ac:dyDescent="0.25">
      <c r="A43" s="77">
        <f t="shared" si="1"/>
        <v>329</v>
      </c>
      <c r="B43" s="87"/>
      <c r="C43" s="61"/>
      <c r="D43" s="62"/>
      <c r="E43" s="62"/>
      <c r="F43" s="62"/>
      <c r="G43" s="62"/>
      <c r="H43" s="62"/>
    </row>
    <row r="44" spans="1:8" ht="18" customHeight="1" x14ac:dyDescent="0.25">
      <c r="A44" s="77">
        <f t="shared" si="1"/>
        <v>330</v>
      </c>
      <c r="B44" s="87"/>
      <c r="C44" s="61"/>
      <c r="D44" s="62"/>
      <c r="E44" s="62"/>
      <c r="F44" s="62"/>
      <c r="G44" s="62"/>
      <c r="H44" s="62"/>
    </row>
    <row r="45" spans="1:8" ht="18" customHeight="1" x14ac:dyDescent="0.25">
      <c r="A45" s="77">
        <f t="shared" si="1"/>
        <v>331</v>
      </c>
      <c r="B45" s="87"/>
      <c r="C45" s="61"/>
      <c r="D45" s="62"/>
      <c r="E45" s="62"/>
      <c r="F45" s="62"/>
      <c r="G45" s="62"/>
      <c r="H45" s="62"/>
    </row>
    <row r="46" spans="1:8" ht="18" customHeight="1" x14ac:dyDescent="0.25">
      <c r="A46" s="77">
        <f t="shared" si="1"/>
        <v>332</v>
      </c>
      <c r="B46" s="87"/>
      <c r="C46" s="61"/>
      <c r="D46" s="62"/>
      <c r="E46" s="62"/>
      <c r="F46" s="62"/>
      <c r="G46" s="62"/>
      <c r="H46" s="62"/>
    </row>
    <row r="47" spans="1:8" ht="18" customHeight="1" x14ac:dyDescent="0.25">
      <c r="A47" s="77">
        <f t="shared" si="1"/>
        <v>333</v>
      </c>
      <c r="B47" s="87"/>
      <c r="C47" s="61"/>
      <c r="D47" s="62"/>
      <c r="E47" s="62"/>
      <c r="F47" s="62"/>
      <c r="G47" s="62"/>
      <c r="H47" s="62"/>
    </row>
    <row r="48" spans="1:8" ht="18" customHeight="1" x14ac:dyDescent="0.25">
      <c r="A48" s="77">
        <f t="shared" si="1"/>
        <v>334</v>
      </c>
      <c r="B48" s="87"/>
      <c r="C48" s="61"/>
      <c r="D48" s="62"/>
      <c r="E48" s="62"/>
      <c r="F48" s="62"/>
      <c r="G48" s="62"/>
      <c r="H48" s="62"/>
    </row>
    <row r="49" spans="1:8" ht="18" customHeight="1" x14ac:dyDescent="0.25">
      <c r="A49" s="77">
        <f t="shared" si="1"/>
        <v>335</v>
      </c>
      <c r="B49" s="87"/>
      <c r="C49" s="61"/>
      <c r="D49" s="62"/>
      <c r="E49" s="62"/>
      <c r="F49" s="62"/>
      <c r="G49" s="62"/>
      <c r="H49" s="62"/>
    </row>
    <row r="50" spans="1:8" ht="18" customHeight="1" x14ac:dyDescent="0.25">
      <c r="A50" s="77">
        <f t="shared" si="1"/>
        <v>336</v>
      </c>
      <c r="B50" s="87"/>
      <c r="C50" s="61"/>
      <c r="D50" s="62"/>
      <c r="E50" s="62"/>
      <c r="F50" s="62"/>
      <c r="G50" s="62"/>
      <c r="H50" s="62"/>
    </row>
    <row r="51" spans="1:8" ht="18" customHeight="1" x14ac:dyDescent="0.25">
      <c r="A51" s="77">
        <f t="shared" si="1"/>
        <v>337</v>
      </c>
      <c r="B51" s="87"/>
      <c r="C51" s="61"/>
      <c r="D51" s="62"/>
      <c r="E51" s="62"/>
      <c r="F51" s="62"/>
      <c r="G51" s="62"/>
      <c r="H51" s="62"/>
    </row>
    <row r="52" spans="1:8" ht="18" customHeight="1" x14ac:dyDescent="0.25">
      <c r="A52" s="77">
        <f t="shared" si="1"/>
        <v>338</v>
      </c>
      <c r="B52" s="87"/>
      <c r="C52" s="61"/>
      <c r="D52" s="62"/>
      <c r="E52" s="62"/>
      <c r="F52" s="62"/>
      <c r="G52" s="62"/>
      <c r="H52" s="62"/>
    </row>
    <row r="53" spans="1:8" ht="18" customHeight="1" x14ac:dyDescent="0.25">
      <c r="A53" s="77">
        <f t="shared" si="1"/>
        <v>339</v>
      </c>
      <c r="B53" s="87"/>
      <c r="C53" s="61"/>
      <c r="D53" s="62"/>
      <c r="E53" s="62"/>
      <c r="F53" s="62"/>
      <c r="G53" s="62"/>
      <c r="H53" s="62"/>
    </row>
    <row r="54" spans="1:8" ht="18" customHeight="1" x14ac:dyDescent="0.25">
      <c r="A54" s="77">
        <f t="shared" si="1"/>
        <v>340</v>
      </c>
      <c r="B54" s="87"/>
      <c r="C54" s="61"/>
      <c r="D54" s="62"/>
      <c r="E54" s="62"/>
      <c r="F54" s="62"/>
      <c r="G54" s="62"/>
      <c r="H54" s="62"/>
    </row>
    <row r="55" spans="1:8" ht="18" customHeight="1" x14ac:dyDescent="0.25">
      <c r="A55" s="77">
        <f t="shared" si="1"/>
        <v>341</v>
      </c>
      <c r="B55" s="87"/>
      <c r="C55" s="61"/>
      <c r="D55" s="62"/>
      <c r="E55" s="62"/>
      <c r="F55" s="62"/>
      <c r="G55" s="62"/>
      <c r="H55" s="62"/>
    </row>
    <row r="56" spans="1:8" ht="18" customHeight="1" x14ac:dyDescent="0.25">
      <c r="A56" s="77">
        <f t="shared" si="1"/>
        <v>342</v>
      </c>
      <c r="B56" s="87"/>
      <c r="C56" s="61"/>
      <c r="D56" s="62"/>
      <c r="E56" s="62"/>
      <c r="F56" s="62"/>
      <c r="G56" s="62"/>
      <c r="H56" s="62"/>
    </row>
    <row r="57" spans="1:8" ht="18" customHeight="1" x14ac:dyDescent="0.25">
      <c r="A57" s="77">
        <f t="shared" si="1"/>
        <v>343</v>
      </c>
      <c r="B57" s="87"/>
      <c r="C57" s="61"/>
      <c r="D57" s="62"/>
      <c r="E57" s="62"/>
      <c r="F57" s="62"/>
      <c r="G57" s="62"/>
      <c r="H57" s="62"/>
    </row>
    <row r="58" spans="1:8" ht="18" customHeight="1" x14ac:dyDescent="0.25">
      <c r="A58" s="77">
        <f t="shared" si="1"/>
        <v>344</v>
      </c>
      <c r="B58" s="87"/>
      <c r="C58" s="61"/>
      <c r="D58" s="62"/>
      <c r="E58" s="62"/>
      <c r="F58" s="62"/>
      <c r="G58" s="62"/>
      <c r="H58" s="62"/>
    </row>
    <row r="59" spans="1:8" ht="18" customHeight="1" x14ac:dyDescent="0.25">
      <c r="A59" s="77">
        <f t="shared" si="1"/>
        <v>345</v>
      </c>
      <c r="B59" s="87"/>
      <c r="C59" s="61"/>
      <c r="D59" s="62"/>
      <c r="E59" s="62"/>
      <c r="F59" s="62"/>
      <c r="G59" s="62"/>
      <c r="H59" s="62"/>
    </row>
    <row r="60" spans="1:8" ht="18" customHeight="1" x14ac:dyDescent="0.25">
      <c r="A60" s="77">
        <f t="shared" si="1"/>
        <v>346</v>
      </c>
      <c r="B60" s="87"/>
      <c r="C60" s="61"/>
      <c r="D60" s="62"/>
      <c r="E60" s="62"/>
      <c r="F60" s="62"/>
      <c r="G60" s="62"/>
      <c r="H60" s="62"/>
    </row>
    <row r="61" spans="1:8" ht="18" customHeight="1" x14ac:dyDescent="0.25">
      <c r="A61" s="77">
        <f>1+A60</f>
        <v>347</v>
      </c>
      <c r="B61" s="87"/>
      <c r="C61" s="61"/>
      <c r="D61" s="62"/>
      <c r="E61" s="62"/>
      <c r="F61" s="62"/>
      <c r="G61" s="62"/>
      <c r="H61" s="62"/>
    </row>
    <row r="62" spans="1:8" ht="18" customHeight="1" x14ac:dyDescent="0.25">
      <c r="A62" s="77">
        <f t="shared" ref="A62:A105" si="2">1+A61</f>
        <v>348</v>
      </c>
      <c r="B62" s="87"/>
      <c r="C62" s="61"/>
      <c r="D62" s="62"/>
      <c r="E62" s="62"/>
      <c r="F62" s="62"/>
      <c r="G62" s="62"/>
      <c r="H62" s="62"/>
    </row>
    <row r="63" spans="1:8" ht="18" customHeight="1" x14ac:dyDescent="0.25">
      <c r="A63" s="77">
        <f t="shared" si="2"/>
        <v>349</v>
      </c>
      <c r="B63" s="87"/>
      <c r="C63" s="61"/>
      <c r="D63" s="62"/>
      <c r="E63" s="62"/>
      <c r="F63" s="62"/>
      <c r="G63" s="62"/>
      <c r="H63" s="62"/>
    </row>
    <row r="64" spans="1:8" ht="18" customHeight="1" x14ac:dyDescent="0.25">
      <c r="A64" s="77">
        <f t="shared" si="2"/>
        <v>350</v>
      </c>
      <c r="B64" s="87"/>
      <c r="C64" s="61"/>
      <c r="D64" s="62"/>
      <c r="E64" s="62"/>
      <c r="F64" s="62"/>
      <c r="G64" s="62"/>
      <c r="H64" s="62"/>
    </row>
    <row r="65" spans="1:8" ht="18" customHeight="1" x14ac:dyDescent="0.25">
      <c r="A65" s="77">
        <f t="shared" si="2"/>
        <v>351</v>
      </c>
      <c r="B65" s="87"/>
      <c r="C65" s="61"/>
      <c r="D65" s="62"/>
      <c r="E65" s="62"/>
      <c r="F65" s="62"/>
      <c r="G65" s="62"/>
      <c r="H65" s="62"/>
    </row>
    <row r="66" spans="1:8" ht="18" customHeight="1" x14ac:dyDescent="0.25">
      <c r="A66" s="77">
        <f t="shared" si="2"/>
        <v>352</v>
      </c>
      <c r="B66" s="87"/>
      <c r="C66" s="61"/>
      <c r="D66" s="62"/>
      <c r="E66" s="62"/>
      <c r="F66" s="62"/>
      <c r="G66" s="62"/>
      <c r="H66" s="62"/>
    </row>
    <row r="67" spans="1:8" ht="18" customHeight="1" x14ac:dyDescent="0.25">
      <c r="A67" s="77">
        <f t="shared" si="2"/>
        <v>353</v>
      </c>
      <c r="B67" s="87"/>
      <c r="C67" s="61"/>
      <c r="D67" s="62"/>
      <c r="E67" s="62"/>
      <c r="F67" s="62"/>
      <c r="G67" s="62"/>
      <c r="H67" s="62"/>
    </row>
    <row r="68" spans="1:8" ht="18" customHeight="1" x14ac:dyDescent="0.25">
      <c r="A68" s="77">
        <f t="shared" si="2"/>
        <v>354</v>
      </c>
      <c r="B68" s="87"/>
      <c r="C68" s="61"/>
      <c r="D68" s="62"/>
      <c r="E68" s="62"/>
      <c r="F68" s="62"/>
      <c r="G68" s="62"/>
      <c r="H68" s="62"/>
    </row>
    <row r="69" spans="1:8" ht="18" customHeight="1" x14ac:dyDescent="0.25">
      <c r="A69" s="77">
        <f t="shared" si="2"/>
        <v>355</v>
      </c>
      <c r="B69" s="87"/>
      <c r="C69" s="61"/>
      <c r="D69" s="62"/>
      <c r="E69" s="62"/>
      <c r="F69" s="62"/>
      <c r="G69" s="62"/>
      <c r="H69" s="62"/>
    </row>
    <row r="70" spans="1:8" ht="18" customHeight="1" x14ac:dyDescent="0.25">
      <c r="A70" s="77">
        <f t="shared" si="2"/>
        <v>356</v>
      </c>
      <c r="B70" s="87"/>
      <c r="C70" s="61"/>
      <c r="D70" s="62"/>
      <c r="E70" s="62"/>
      <c r="F70" s="62"/>
      <c r="G70" s="62"/>
      <c r="H70" s="62"/>
    </row>
    <row r="71" spans="1:8" ht="18" customHeight="1" x14ac:dyDescent="0.25">
      <c r="A71" s="77">
        <f t="shared" si="2"/>
        <v>357</v>
      </c>
      <c r="B71" s="87"/>
      <c r="C71" s="61"/>
      <c r="D71" s="62"/>
      <c r="E71" s="62"/>
      <c r="F71" s="62"/>
      <c r="G71" s="62"/>
      <c r="H71" s="62"/>
    </row>
    <row r="72" spans="1:8" ht="18" customHeight="1" x14ac:dyDescent="0.25">
      <c r="A72" s="77">
        <f t="shared" si="2"/>
        <v>358</v>
      </c>
      <c r="B72" s="87"/>
      <c r="C72" s="61"/>
      <c r="D72" s="62"/>
      <c r="E72" s="62"/>
      <c r="F72" s="62"/>
      <c r="G72" s="62"/>
      <c r="H72" s="62"/>
    </row>
    <row r="73" spans="1:8" ht="18" customHeight="1" x14ac:dyDescent="0.25">
      <c r="A73" s="77">
        <f t="shared" si="2"/>
        <v>359</v>
      </c>
      <c r="B73" s="87"/>
      <c r="C73" s="61"/>
      <c r="D73" s="62"/>
      <c r="E73" s="62"/>
      <c r="F73" s="62"/>
      <c r="G73" s="62"/>
      <c r="H73" s="62"/>
    </row>
    <row r="74" spans="1:8" ht="18" customHeight="1" x14ac:dyDescent="0.25">
      <c r="A74" s="77">
        <f t="shared" si="2"/>
        <v>360</v>
      </c>
      <c r="B74" s="87"/>
      <c r="C74" s="61"/>
      <c r="D74" s="62"/>
      <c r="E74" s="62"/>
      <c r="F74" s="62"/>
      <c r="G74" s="62"/>
      <c r="H74" s="62"/>
    </row>
    <row r="75" spans="1:8" ht="18" customHeight="1" x14ac:dyDescent="0.25">
      <c r="A75" s="77">
        <f t="shared" si="2"/>
        <v>361</v>
      </c>
      <c r="B75" s="87"/>
      <c r="C75" s="61"/>
      <c r="D75" s="62"/>
      <c r="E75" s="62"/>
      <c r="F75" s="62"/>
      <c r="G75" s="62"/>
      <c r="H75" s="62"/>
    </row>
    <row r="76" spans="1:8" ht="18" customHeight="1" x14ac:dyDescent="0.25">
      <c r="A76" s="77">
        <f t="shared" si="2"/>
        <v>362</v>
      </c>
      <c r="B76" s="87"/>
      <c r="C76" s="61"/>
      <c r="D76" s="62"/>
      <c r="E76" s="62"/>
      <c r="F76" s="62"/>
      <c r="G76" s="62"/>
      <c r="H76" s="62"/>
    </row>
    <row r="77" spans="1:8" ht="18" customHeight="1" x14ac:dyDescent="0.25">
      <c r="A77" s="77">
        <f t="shared" si="2"/>
        <v>363</v>
      </c>
      <c r="B77" s="87"/>
      <c r="C77" s="61"/>
      <c r="D77" s="62"/>
      <c r="E77" s="62"/>
      <c r="F77" s="62"/>
      <c r="G77" s="62"/>
      <c r="H77" s="62"/>
    </row>
    <row r="78" spans="1:8" ht="18" customHeight="1" x14ac:dyDescent="0.25">
      <c r="A78" s="77">
        <f t="shared" si="2"/>
        <v>364</v>
      </c>
      <c r="B78" s="87"/>
      <c r="C78" s="61"/>
      <c r="D78" s="62"/>
      <c r="E78" s="62"/>
      <c r="F78" s="62"/>
      <c r="G78" s="62"/>
      <c r="H78" s="62"/>
    </row>
    <row r="79" spans="1:8" ht="18" customHeight="1" x14ac:dyDescent="0.25">
      <c r="A79" s="77">
        <f t="shared" si="2"/>
        <v>365</v>
      </c>
      <c r="B79" s="87"/>
      <c r="C79" s="61"/>
      <c r="D79" s="62"/>
      <c r="E79" s="62"/>
      <c r="F79" s="62"/>
      <c r="G79" s="62"/>
      <c r="H79" s="62"/>
    </row>
    <row r="80" spans="1:8" ht="18" customHeight="1" x14ac:dyDescent="0.25">
      <c r="A80" s="77">
        <f t="shared" si="2"/>
        <v>366</v>
      </c>
      <c r="B80" s="87"/>
      <c r="C80" s="61"/>
      <c r="D80" s="62"/>
      <c r="E80" s="62"/>
      <c r="F80" s="62"/>
      <c r="G80" s="62"/>
      <c r="H80" s="62"/>
    </row>
    <row r="81" spans="1:8" ht="18" customHeight="1" x14ac:dyDescent="0.25">
      <c r="A81" s="77">
        <f t="shared" si="2"/>
        <v>367</v>
      </c>
      <c r="B81" s="87"/>
      <c r="C81" s="61"/>
      <c r="D81" s="62"/>
      <c r="E81" s="62"/>
      <c r="F81" s="62"/>
      <c r="G81" s="62"/>
      <c r="H81" s="62"/>
    </row>
    <row r="82" spans="1:8" ht="18" customHeight="1" x14ac:dyDescent="0.25">
      <c r="A82" s="77">
        <f t="shared" si="2"/>
        <v>368</v>
      </c>
      <c r="B82" s="87"/>
      <c r="C82" s="61"/>
      <c r="D82" s="62"/>
      <c r="E82" s="62"/>
      <c r="F82" s="62"/>
      <c r="G82" s="62"/>
      <c r="H82" s="62"/>
    </row>
    <row r="83" spans="1:8" ht="18" customHeight="1" x14ac:dyDescent="0.25">
      <c r="A83" s="77">
        <f t="shared" si="2"/>
        <v>369</v>
      </c>
      <c r="B83" s="87"/>
      <c r="C83" s="61"/>
      <c r="D83" s="62"/>
      <c r="E83" s="62"/>
      <c r="F83" s="62"/>
      <c r="G83" s="62"/>
      <c r="H83" s="62"/>
    </row>
    <row r="84" spans="1:8" ht="18" customHeight="1" x14ac:dyDescent="0.25">
      <c r="A84" s="77">
        <f t="shared" si="2"/>
        <v>370</v>
      </c>
      <c r="B84" s="87"/>
      <c r="C84" s="61"/>
      <c r="D84" s="62"/>
      <c r="E84" s="62"/>
      <c r="F84" s="62"/>
      <c r="G84" s="62"/>
      <c r="H84" s="62"/>
    </row>
    <row r="85" spans="1:8" ht="18" customHeight="1" x14ac:dyDescent="0.25">
      <c r="A85" s="77">
        <f t="shared" si="2"/>
        <v>371</v>
      </c>
      <c r="B85" s="87"/>
      <c r="C85" s="61"/>
      <c r="D85" s="62"/>
      <c r="E85" s="62"/>
      <c r="F85" s="62"/>
      <c r="G85" s="62"/>
      <c r="H85" s="62"/>
    </row>
    <row r="86" spans="1:8" ht="18" customHeight="1" x14ac:dyDescent="0.25">
      <c r="A86" s="77">
        <f t="shared" si="2"/>
        <v>372</v>
      </c>
      <c r="B86" s="87"/>
      <c r="C86" s="61"/>
      <c r="D86" s="62"/>
      <c r="E86" s="62"/>
      <c r="F86" s="62"/>
      <c r="G86" s="62"/>
      <c r="H86" s="62"/>
    </row>
    <row r="87" spans="1:8" ht="18" customHeight="1" x14ac:dyDescent="0.25">
      <c r="A87" s="77">
        <f t="shared" si="2"/>
        <v>373</v>
      </c>
      <c r="B87" s="87"/>
      <c r="C87" s="61"/>
      <c r="D87" s="62"/>
      <c r="E87" s="62"/>
      <c r="F87" s="62"/>
      <c r="G87" s="62"/>
      <c r="H87" s="62"/>
    </row>
    <row r="88" spans="1:8" ht="18" customHeight="1" x14ac:dyDescent="0.25">
      <c r="A88" s="77">
        <f t="shared" si="2"/>
        <v>374</v>
      </c>
      <c r="B88" s="87"/>
      <c r="C88" s="61"/>
      <c r="D88" s="62"/>
      <c r="E88" s="62"/>
      <c r="F88" s="62"/>
      <c r="G88" s="62"/>
      <c r="H88" s="62"/>
    </row>
    <row r="89" spans="1:8" ht="18" customHeight="1" x14ac:dyDescent="0.25">
      <c r="A89" s="77">
        <f t="shared" si="2"/>
        <v>375</v>
      </c>
      <c r="B89" s="87"/>
      <c r="C89" s="61"/>
      <c r="D89" s="62"/>
      <c r="E89" s="62"/>
      <c r="F89" s="62"/>
      <c r="G89" s="62"/>
      <c r="H89" s="62"/>
    </row>
    <row r="90" spans="1:8" ht="18" customHeight="1" x14ac:dyDescent="0.25">
      <c r="A90" s="77">
        <f t="shared" si="2"/>
        <v>376</v>
      </c>
      <c r="B90" s="87"/>
      <c r="C90" s="61"/>
      <c r="D90" s="62"/>
      <c r="E90" s="62"/>
      <c r="F90" s="62"/>
      <c r="G90" s="62"/>
      <c r="H90" s="62"/>
    </row>
    <row r="91" spans="1:8" ht="18" customHeight="1" x14ac:dyDescent="0.25">
      <c r="A91" s="77">
        <f t="shared" si="2"/>
        <v>377</v>
      </c>
      <c r="B91" s="87"/>
      <c r="C91" s="61"/>
      <c r="D91" s="62"/>
      <c r="E91" s="62"/>
      <c r="F91" s="62"/>
      <c r="G91" s="62"/>
      <c r="H91" s="62"/>
    </row>
    <row r="92" spans="1:8" ht="18" customHeight="1" x14ac:dyDescent="0.25">
      <c r="A92" s="77">
        <f t="shared" si="2"/>
        <v>378</v>
      </c>
      <c r="B92" s="87"/>
      <c r="C92" s="61"/>
      <c r="D92" s="62"/>
      <c r="E92" s="62"/>
      <c r="F92" s="62"/>
      <c r="G92" s="62"/>
      <c r="H92" s="62"/>
    </row>
    <row r="93" spans="1:8" ht="18" customHeight="1" x14ac:dyDescent="0.25">
      <c r="A93" s="77">
        <f t="shared" si="2"/>
        <v>379</v>
      </c>
      <c r="B93" s="87"/>
      <c r="C93" s="61"/>
      <c r="D93" s="62"/>
      <c r="E93" s="62"/>
      <c r="F93" s="62"/>
      <c r="G93" s="62"/>
      <c r="H93" s="62"/>
    </row>
    <row r="94" spans="1:8" ht="18" customHeight="1" x14ac:dyDescent="0.25">
      <c r="A94" s="77">
        <f t="shared" si="2"/>
        <v>380</v>
      </c>
      <c r="B94" s="87"/>
      <c r="C94" s="61"/>
      <c r="D94" s="62"/>
      <c r="E94" s="62"/>
      <c r="F94" s="62"/>
      <c r="G94" s="62"/>
      <c r="H94" s="62"/>
    </row>
    <row r="95" spans="1:8" ht="18" customHeight="1" x14ac:dyDescent="0.25">
      <c r="A95" s="77">
        <f t="shared" si="2"/>
        <v>381</v>
      </c>
      <c r="B95" s="87"/>
      <c r="C95" s="61"/>
      <c r="D95" s="62"/>
      <c r="E95" s="62"/>
      <c r="F95" s="62"/>
      <c r="G95" s="62"/>
      <c r="H95" s="62"/>
    </row>
    <row r="96" spans="1:8" ht="18" customHeight="1" x14ac:dyDescent="0.25">
      <c r="A96" s="77">
        <f t="shared" si="2"/>
        <v>382</v>
      </c>
      <c r="B96" s="87"/>
      <c r="C96" s="61"/>
      <c r="D96" s="62"/>
      <c r="E96" s="62"/>
      <c r="F96" s="62"/>
      <c r="G96" s="62"/>
      <c r="H96" s="62"/>
    </row>
    <row r="97" spans="1:8" ht="18" customHeight="1" x14ac:dyDescent="0.25">
      <c r="A97" s="77">
        <f t="shared" si="2"/>
        <v>383</v>
      </c>
      <c r="B97" s="87"/>
      <c r="C97" s="61"/>
      <c r="D97" s="62"/>
      <c r="E97" s="62"/>
      <c r="F97" s="62"/>
      <c r="G97" s="62"/>
      <c r="H97" s="62"/>
    </row>
    <row r="98" spans="1:8" ht="18" customHeight="1" x14ac:dyDescent="0.25">
      <c r="A98" s="77">
        <f t="shared" si="2"/>
        <v>384</v>
      </c>
      <c r="B98" s="87"/>
      <c r="C98" s="61"/>
      <c r="D98" s="62"/>
      <c r="E98" s="62"/>
      <c r="F98" s="62"/>
      <c r="G98" s="62"/>
      <c r="H98" s="62"/>
    </row>
    <row r="99" spans="1:8" ht="18" customHeight="1" x14ac:dyDescent="0.25">
      <c r="A99" s="77">
        <f t="shared" si="2"/>
        <v>385</v>
      </c>
      <c r="B99" s="87"/>
      <c r="C99" s="61"/>
      <c r="D99" s="62"/>
      <c r="E99" s="62"/>
      <c r="F99" s="62"/>
      <c r="G99" s="62"/>
      <c r="H99" s="62"/>
    </row>
    <row r="100" spans="1:8" ht="18" customHeight="1" x14ac:dyDescent="0.25">
      <c r="A100" s="77">
        <f t="shared" si="2"/>
        <v>386</v>
      </c>
      <c r="B100" s="87"/>
      <c r="C100" s="61"/>
      <c r="D100" s="62"/>
      <c r="E100" s="62"/>
      <c r="F100" s="62"/>
      <c r="G100" s="62"/>
      <c r="H100" s="62"/>
    </row>
    <row r="101" spans="1:8" ht="18" customHeight="1" x14ac:dyDescent="0.25">
      <c r="A101" s="77">
        <f t="shared" si="2"/>
        <v>387</v>
      </c>
      <c r="B101" s="87"/>
      <c r="C101" s="61"/>
      <c r="D101" s="62"/>
      <c r="E101" s="62"/>
      <c r="F101" s="62"/>
      <c r="G101" s="62"/>
      <c r="H101" s="62"/>
    </row>
    <row r="102" spans="1:8" ht="18" customHeight="1" x14ac:dyDescent="0.25">
      <c r="A102" s="77">
        <f t="shared" si="2"/>
        <v>388</v>
      </c>
      <c r="B102" s="87"/>
      <c r="C102" s="61"/>
      <c r="D102" s="62"/>
      <c r="E102" s="62"/>
      <c r="F102" s="62"/>
      <c r="G102" s="62"/>
      <c r="H102" s="62"/>
    </row>
    <row r="103" spans="1:8" ht="18" customHeight="1" x14ac:dyDescent="0.25">
      <c r="A103" s="77">
        <f t="shared" si="2"/>
        <v>389</v>
      </c>
      <c r="B103" s="87"/>
      <c r="C103" s="61"/>
      <c r="D103" s="62"/>
      <c r="E103" s="62"/>
      <c r="F103" s="62"/>
      <c r="G103" s="62"/>
      <c r="H103" s="62"/>
    </row>
    <row r="104" spans="1:8" ht="18" customHeight="1" x14ac:dyDescent="0.25">
      <c r="A104" s="77">
        <f t="shared" si="2"/>
        <v>390</v>
      </c>
      <c r="B104" s="87"/>
      <c r="C104" s="61"/>
      <c r="D104" s="62"/>
      <c r="E104" s="62"/>
      <c r="F104" s="62"/>
      <c r="G104" s="62"/>
      <c r="H104" s="62"/>
    </row>
    <row r="105" spans="1:8" ht="18" customHeight="1" x14ac:dyDescent="0.25">
      <c r="A105" s="77">
        <f t="shared" si="2"/>
        <v>391</v>
      </c>
      <c r="B105" s="87"/>
      <c r="C105" s="61"/>
      <c r="D105" s="62"/>
      <c r="E105" s="62"/>
      <c r="F105" s="62"/>
      <c r="G105" s="62"/>
      <c r="H105" s="62"/>
    </row>
    <row r="106" spans="1:8" ht="18" customHeight="1" x14ac:dyDescent="0.25">
      <c r="A106" s="77">
        <f>1+A105</f>
        <v>392</v>
      </c>
      <c r="B106" s="87"/>
      <c r="C106" s="61"/>
      <c r="D106" s="62"/>
      <c r="E106" s="62"/>
      <c r="F106" s="62"/>
      <c r="G106" s="62"/>
      <c r="H106" s="62"/>
    </row>
    <row r="107" spans="1:8" ht="18" customHeight="1" x14ac:dyDescent="0.25">
      <c r="A107" s="77">
        <f t="shared" ref="A107:A150" si="3">1+A106</f>
        <v>393</v>
      </c>
      <c r="B107" s="87"/>
      <c r="C107" s="61"/>
      <c r="D107" s="62"/>
      <c r="E107" s="62"/>
      <c r="F107" s="62"/>
      <c r="G107" s="62"/>
      <c r="H107" s="62"/>
    </row>
    <row r="108" spans="1:8" ht="18" customHeight="1" x14ac:dyDescent="0.25">
      <c r="A108" s="77">
        <f t="shared" si="3"/>
        <v>394</v>
      </c>
      <c r="B108" s="87"/>
      <c r="C108" s="61"/>
      <c r="D108" s="62"/>
      <c r="E108" s="62"/>
      <c r="F108" s="62"/>
      <c r="G108" s="62"/>
      <c r="H108" s="62"/>
    </row>
    <row r="109" spans="1:8" ht="18" customHeight="1" x14ac:dyDescent="0.25">
      <c r="A109" s="77">
        <f t="shared" si="3"/>
        <v>395</v>
      </c>
      <c r="B109" s="87"/>
      <c r="C109" s="61"/>
      <c r="D109" s="62"/>
      <c r="E109" s="62"/>
      <c r="F109" s="62"/>
      <c r="G109" s="62"/>
      <c r="H109" s="62"/>
    </row>
    <row r="110" spans="1:8" ht="18" customHeight="1" x14ac:dyDescent="0.25">
      <c r="A110" s="77">
        <f t="shared" si="3"/>
        <v>396</v>
      </c>
      <c r="B110" s="87"/>
      <c r="C110" s="61"/>
      <c r="D110" s="62"/>
      <c r="E110" s="62"/>
      <c r="F110" s="62"/>
      <c r="G110" s="62"/>
      <c r="H110" s="62"/>
    </row>
    <row r="111" spans="1:8" ht="18" customHeight="1" x14ac:dyDescent="0.25">
      <c r="A111" s="77">
        <f t="shared" si="3"/>
        <v>397</v>
      </c>
      <c r="B111" s="87"/>
      <c r="C111" s="61"/>
      <c r="D111" s="62"/>
      <c r="E111" s="62"/>
      <c r="F111" s="62"/>
      <c r="G111" s="62"/>
      <c r="H111" s="62"/>
    </row>
    <row r="112" spans="1:8" ht="18" customHeight="1" x14ac:dyDescent="0.25">
      <c r="A112" s="77">
        <f t="shared" si="3"/>
        <v>398</v>
      </c>
      <c r="B112" s="87"/>
      <c r="C112" s="61"/>
      <c r="D112" s="62"/>
      <c r="E112" s="62"/>
      <c r="F112" s="62"/>
      <c r="G112" s="62"/>
      <c r="H112" s="62"/>
    </row>
    <row r="113" spans="1:8" ht="18" customHeight="1" x14ac:dyDescent="0.25">
      <c r="A113" s="77">
        <f t="shared" si="3"/>
        <v>399</v>
      </c>
      <c r="B113" s="87"/>
      <c r="C113" s="61"/>
      <c r="D113" s="62"/>
      <c r="E113" s="62"/>
      <c r="F113" s="62"/>
      <c r="G113" s="62"/>
      <c r="H113" s="62"/>
    </row>
    <row r="114" spans="1:8" ht="18" customHeight="1" x14ac:dyDescent="0.25">
      <c r="A114" s="77">
        <f t="shared" si="3"/>
        <v>400</v>
      </c>
      <c r="B114" s="87"/>
      <c r="C114" s="61"/>
      <c r="D114" s="62"/>
      <c r="E114" s="62"/>
      <c r="F114" s="62"/>
      <c r="G114" s="62"/>
      <c r="H114" s="62"/>
    </row>
    <row r="115" spans="1:8" ht="18" customHeight="1" x14ac:dyDescent="0.25">
      <c r="A115" s="77">
        <f t="shared" si="3"/>
        <v>401</v>
      </c>
      <c r="B115" s="87"/>
      <c r="C115" s="61"/>
      <c r="D115" s="62"/>
      <c r="E115" s="62"/>
      <c r="F115" s="62"/>
      <c r="G115" s="62"/>
      <c r="H115" s="62"/>
    </row>
    <row r="116" spans="1:8" ht="18" customHeight="1" x14ac:dyDescent="0.25">
      <c r="A116" s="77">
        <f t="shared" si="3"/>
        <v>402</v>
      </c>
      <c r="B116" s="87"/>
      <c r="C116" s="61"/>
      <c r="D116" s="62"/>
      <c r="E116" s="62"/>
      <c r="F116" s="62"/>
      <c r="G116" s="62"/>
      <c r="H116" s="62"/>
    </row>
    <row r="117" spans="1:8" ht="18" customHeight="1" x14ac:dyDescent="0.25">
      <c r="A117" s="77">
        <f t="shared" si="3"/>
        <v>403</v>
      </c>
      <c r="B117" s="87"/>
      <c r="C117" s="61"/>
      <c r="D117" s="62"/>
      <c r="E117" s="62"/>
      <c r="F117" s="62"/>
      <c r="G117" s="62"/>
      <c r="H117" s="62"/>
    </row>
    <row r="118" spans="1:8" ht="18" customHeight="1" x14ac:dyDescent="0.25">
      <c r="A118" s="77">
        <f t="shared" si="3"/>
        <v>404</v>
      </c>
      <c r="B118" s="87"/>
      <c r="C118" s="61"/>
      <c r="D118" s="62"/>
      <c r="E118" s="62"/>
      <c r="F118" s="62"/>
      <c r="G118" s="62"/>
      <c r="H118" s="62"/>
    </row>
    <row r="119" spans="1:8" ht="18" customHeight="1" x14ac:dyDescent="0.25">
      <c r="A119" s="77">
        <f t="shared" si="3"/>
        <v>405</v>
      </c>
      <c r="B119" s="87"/>
      <c r="C119" s="61"/>
      <c r="D119" s="62"/>
      <c r="E119" s="62"/>
      <c r="F119" s="62"/>
      <c r="G119" s="62"/>
      <c r="H119" s="62"/>
    </row>
    <row r="120" spans="1:8" ht="18" customHeight="1" x14ac:dyDescent="0.25">
      <c r="A120" s="77">
        <f t="shared" si="3"/>
        <v>406</v>
      </c>
      <c r="B120" s="87"/>
      <c r="C120" s="61"/>
      <c r="D120" s="62"/>
      <c r="E120" s="62"/>
      <c r="F120" s="62"/>
      <c r="G120" s="62"/>
      <c r="H120" s="62"/>
    </row>
    <row r="121" spans="1:8" ht="18" customHeight="1" x14ac:dyDescent="0.25">
      <c r="A121" s="77">
        <f t="shared" si="3"/>
        <v>407</v>
      </c>
      <c r="B121" s="87"/>
      <c r="C121" s="61"/>
      <c r="D121" s="62"/>
      <c r="E121" s="62"/>
      <c r="F121" s="62"/>
      <c r="G121" s="62"/>
      <c r="H121" s="62"/>
    </row>
    <row r="122" spans="1:8" ht="18" customHeight="1" x14ac:dyDescent="0.25">
      <c r="A122" s="77">
        <f t="shared" si="3"/>
        <v>408</v>
      </c>
      <c r="B122" s="87"/>
      <c r="C122" s="61"/>
      <c r="D122" s="62"/>
      <c r="E122" s="62"/>
      <c r="F122" s="62"/>
      <c r="G122" s="62"/>
      <c r="H122" s="62"/>
    </row>
    <row r="123" spans="1:8" ht="18" customHeight="1" x14ac:dyDescent="0.25">
      <c r="A123" s="77">
        <f t="shared" si="3"/>
        <v>409</v>
      </c>
      <c r="B123" s="87"/>
      <c r="C123" s="61"/>
      <c r="D123" s="62"/>
      <c r="E123" s="62"/>
      <c r="F123" s="62"/>
      <c r="G123" s="62"/>
      <c r="H123" s="62"/>
    </row>
    <row r="124" spans="1:8" ht="18" customHeight="1" x14ac:dyDescent="0.25">
      <c r="A124" s="77">
        <f t="shared" si="3"/>
        <v>410</v>
      </c>
      <c r="B124" s="87"/>
      <c r="C124" s="61"/>
      <c r="D124" s="62"/>
      <c r="E124" s="62"/>
      <c r="F124" s="62"/>
      <c r="G124" s="62"/>
      <c r="H124" s="62"/>
    </row>
    <row r="125" spans="1:8" ht="18" customHeight="1" x14ac:dyDescent="0.25">
      <c r="A125" s="77">
        <f t="shared" si="3"/>
        <v>411</v>
      </c>
      <c r="B125" s="87"/>
      <c r="C125" s="61"/>
      <c r="D125" s="62"/>
      <c r="E125" s="62"/>
      <c r="F125" s="62"/>
      <c r="G125" s="62"/>
      <c r="H125" s="62"/>
    </row>
    <row r="126" spans="1:8" ht="18" customHeight="1" x14ac:dyDescent="0.25">
      <c r="A126" s="77">
        <f t="shared" si="3"/>
        <v>412</v>
      </c>
      <c r="B126" s="87"/>
      <c r="C126" s="61"/>
      <c r="D126" s="62"/>
      <c r="E126" s="62"/>
      <c r="F126" s="62"/>
      <c r="G126" s="62"/>
      <c r="H126" s="62"/>
    </row>
    <row r="127" spans="1:8" ht="18" customHeight="1" x14ac:dyDescent="0.25">
      <c r="A127" s="77">
        <f t="shared" si="3"/>
        <v>413</v>
      </c>
      <c r="B127" s="87"/>
      <c r="C127" s="61"/>
      <c r="D127" s="62"/>
      <c r="E127" s="62"/>
      <c r="F127" s="62"/>
      <c r="G127" s="62"/>
      <c r="H127" s="62"/>
    </row>
    <row r="128" spans="1:8" ht="18" customHeight="1" x14ac:dyDescent="0.25">
      <c r="A128" s="77">
        <f t="shared" si="3"/>
        <v>414</v>
      </c>
      <c r="B128" s="87"/>
      <c r="C128" s="61"/>
      <c r="D128" s="62"/>
      <c r="E128" s="62"/>
      <c r="F128" s="62"/>
      <c r="G128" s="62"/>
      <c r="H128" s="62"/>
    </row>
    <row r="129" spans="1:8" ht="18" customHeight="1" x14ac:dyDescent="0.25">
      <c r="A129" s="77">
        <f t="shared" si="3"/>
        <v>415</v>
      </c>
      <c r="B129" s="87"/>
      <c r="C129" s="61"/>
      <c r="D129" s="62"/>
      <c r="E129" s="62"/>
      <c r="F129" s="62"/>
      <c r="G129" s="62"/>
      <c r="H129" s="62"/>
    </row>
    <row r="130" spans="1:8" ht="18" customHeight="1" x14ac:dyDescent="0.25">
      <c r="A130" s="77">
        <f t="shared" si="3"/>
        <v>416</v>
      </c>
      <c r="B130" s="87"/>
      <c r="C130" s="61"/>
      <c r="D130" s="62"/>
      <c r="E130" s="62"/>
      <c r="F130" s="62"/>
      <c r="G130" s="62"/>
      <c r="H130" s="62"/>
    </row>
    <row r="131" spans="1:8" ht="18" customHeight="1" x14ac:dyDescent="0.25">
      <c r="A131" s="77">
        <f t="shared" si="3"/>
        <v>417</v>
      </c>
      <c r="B131" s="87"/>
      <c r="C131" s="61"/>
      <c r="D131" s="62"/>
      <c r="E131" s="62"/>
      <c r="F131" s="62"/>
      <c r="G131" s="62"/>
      <c r="H131" s="62"/>
    </row>
    <row r="132" spans="1:8" ht="18" customHeight="1" x14ac:dyDescent="0.25">
      <c r="A132" s="77">
        <f t="shared" si="3"/>
        <v>418</v>
      </c>
      <c r="B132" s="87"/>
      <c r="C132" s="61"/>
      <c r="D132" s="62"/>
      <c r="E132" s="62"/>
      <c r="F132" s="62"/>
      <c r="G132" s="62"/>
      <c r="H132" s="62"/>
    </row>
    <row r="133" spans="1:8" ht="18" customHeight="1" x14ac:dyDescent="0.25">
      <c r="A133" s="77">
        <f t="shared" si="3"/>
        <v>419</v>
      </c>
      <c r="B133" s="87"/>
      <c r="C133" s="61"/>
      <c r="D133" s="62"/>
      <c r="E133" s="62"/>
      <c r="F133" s="62"/>
      <c r="G133" s="62"/>
      <c r="H133" s="62"/>
    </row>
    <row r="134" spans="1:8" ht="18" customHeight="1" x14ac:dyDescent="0.25">
      <c r="A134" s="77">
        <f t="shared" si="3"/>
        <v>420</v>
      </c>
      <c r="B134" s="87"/>
      <c r="C134" s="61"/>
      <c r="D134" s="62"/>
      <c r="E134" s="62"/>
      <c r="F134" s="62"/>
      <c r="G134" s="62"/>
      <c r="H134" s="62"/>
    </row>
    <row r="135" spans="1:8" ht="18" customHeight="1" x14ac:dyDescent="0.25">
      <c r="A135" s="77">
        <f t="shared" si="3"/>
        <v>421</v>
      </c>
      <c r="B135" s="87"/>
      <c r="C135" s="61"/>
      <c r="D135" s="62"/>
      <c r="E135" s="62"/>
      <c r="F135" s="62"/>
      <c r="G135" s="62"/>
      <c r="H135" s="62"/>
    </row>
    <row r="136" spans="1:8" ht="18" customHeight="1" x14ac:dyDescent="0.25">
      <c r="A136" s="77">
        <f t="shared" si="3"/>
        <v>422</v>
      </c>
      <c r="B136" s="87"/>
      <c r="C136" s="61"/>
      <c r="D136" s="62"/>
      <c r="E136" s="62"/>
      <c r="F136" s="62"/>
      <c r="G136" s="62"/>
      <c r="H136" s="62"/>
    </row>
    <row r="137" spans="1:8" ht="18" customHeight="1" x14ac:dyDescent="0.25">
      <c r="A137" s="77">
        <f t="shared" si="3"/>
        <v>423</v>
      </c>
      <c r="B137" s="87"/>
      <c r="C137" s="61"/>
      <c r="D137" s="62"/>
      <c r="E137" s="62"/>
      <c r="F137" s="62"/>
      <c r="G137" s="62"/>
      <c r="H137" s="62"/>
    </row>
    <row r="138" spans="1:8" ht="18" customHeight="1" x14ac:dyDescent="0.25">
      <c r="A138" s="77">
        <f t="shared" si="3"/>
        <v>424</v>
      </c>
      <c r="B138" s="87"/>
      <c r="C138" s="61"/>
      <c r="D138" s="62"/>
      <c r="E138" s="62"/>
      <c r="F138" s="62"/>
      <c r="G138" s="62"/>
      <c r="H138" s="62"/>
    </row>
    <row r="139" spans="1:8" ht="18" customHeight="1" x14ac:dyDescent="0.25">
      <c r="A139" s="77">
        <f t="shared" si="3"/>
        <v>425</v>
      </c>
      <c r="B139" s="87"/>
      <c r="C139" s="61"/>
      <c r="D139" s="62"/>
      <c r="E139" s="62"/>
      <c r="F139" s="62"/>
      <c r="G139" s="62"/>
      <c r="H139" s="62"/>
    </row>
    <row r="140" spans="1:8" ht="18" customHeight="1" x14ac:dyDescent="0.25">
      <c r="A140" s="77">
        <f t="shared" si="3"/>
        <v>426</v>
      </c>
      <c r="B140" s="87"/>
      <c r="C140" s="61"/>
      <c r="D140" s="62"/>
      <c r="E140" s="62"/>
      <c r="F140" s="62"/>
      <c r="G140" s="62"/>
      <c r="H140" s="62"/>
    </row>
    <row r="141" spans="1:8" ht="18" customHeight="1" x14ac:dyDescent="0.25">
      <c r="A141" s="77">
        <f t="shared" si="3"/>
        <v>427</v>
      </c>
      <c r="B141" s="87"/>
      <c r="C141" s="61"/>
      <c r="D141" s="62"/>
      <c r="E141" s="62"/>
      <c r="F141" s="62"/>
      <c r="G141" s="62"/>
      <c r="H141" s="62"/>
    </row>
    <row r="142" spans="1:8" ht="18" customHeight="1" x14ac:dyDescent="0.25">
      <c r="A142" s="77">
        <f t="shared" si="3"/>
        <v>428</v>
      </c>
      <c r="B142" s="87"/>
      <c r="C142" s="61"/>
      <c r="D142" s="62"/>
      <c r="E142" s="62"/>
      <c r="F142" s="62"/>
      <c r="G142" s="62"/>
      <c r="H142" s="62"/>
    </row>
    <row r="143" spans="1:8" ht="18" customHeight="1" x14ac:dyDescent="0.25">
      <c r="A143" s="77">
        <f t="shared" si="3"/>
        <v>429</v>
      </c>
      <c r="B143" s="87"/>
      <c r="C143" s="61"/>
      <c r="D143" s="62"/>
      <c r="E143" s="62"/>
      <c r="F143" s="62"/>
      <c r="G143" s="62"/>
      <c r="H143" s="62"/>
    </row>
    <row r="144" spans="1:8" ht="18" customHeight="1" x14ac:dyDescent="0.25">
      <c r="A144" s="77">
        <f t="shared" si="3"/>
        <v>430</v>
      </c>
      <c r="B144" s="87"/>
      <c r="C144" s="61"/>
      <c r="D144" s="62"/>
      <c r="E144" s="62"/>
      <c r="F144" s="62"/>
      <c r="G144" s="62"/>
      <c r="H144" s="62"/>
    </row>
    <row r="145" spans="1:8" ht="18" customHeight="1" x14ac:dyDescent="0.25">
      <c r="A145" s="77">
        <f t="shared" si="3"/>
        <v>431</v>
      </c>
      <c r="B145" s="87"/>
      <c r="C145" s="61"/>
      <c r="D145" s="62"/>
      <c r="E145" s="62"/>
      <c r="F145" s="62"/>
      <c r="G145" s="62"/>
      <c r="H145" s="62"/>
    </row>
    <row r="146" spans="1:8" ht="18" customHeight="1" x14ac:dyDescent="0.25">
      <c r="A146" s="77">
        <f t="shared" si="3"/>
        <v>432</v>
      </c>
      <c r="B146" s="87"/>
      <c r="C146" s="61"/>
      <c r="D146" s="62"/>
      <c r="E146" s="62"/>
      <c r="F146" s="62"/>
      <c r="G146" s="62"/>
      <c r="H146" s="62"/>
    </row>
    <row r="147" spans="1:8" ht="18" customHeight="1" x14ac:dyDescent="0.25">
      <c r="A147" s="77">
        <f t="shared" si="3"/>
        <v>433</v>
      </c>
      <c r="B147" s="87"/>
      <c r="C147" s="61"/>
      <c r="D147" s="62"/>
      <c r="E147" s="62"/>
      <c r="F147" s="62"/>
      <c r="G147" s="62"/>
      <c r="H147" s="62"/>
    </row>
    <row r="148" spans="1:8" ht="18" customHeight="1" x14ac:dyDescent="0.25">
      <c r="A148" s="77">
        <f t="shared" si="3"/>
        <v>434</v>
      </c>
      <c r="B148" s="87"/>
      <c r="C148" s="61"/>
      <c r="D148" s="62"/>
      <c r="E148" s="62"/>
      <c r="F148" s="62"/>
      <c r="G148" s="62"/>
      <c r="H148" s="62"/>
    </row>
    <row r="149" spans="1:8" ht="18" customHeight="1" x14ac:dyDescent="0.25">
      <c r="A149" s="77">
        <f t="shared" si="3"/>
        <v>435</v>
      </c>
      <c r="B149" s="87"/>
      <c r="C149" s="61"/>
      <c r="D149" s="62"/>
      <c r="E149" s="62"/>
      <c r="F149" s="62"/>
      <c r="G149" s="62"/>
      <c r="H149" s="62"/>
    </row>
    <row r="150" spans="1:8" ht="18" customHeight="1" x14ac:dyDescent="0.25">
      <c r="A150" s="77">
        <f t="shared" si="3"/>
        <v>436</v>
      </c>
      <c r="B150" s="87"/>
      <c r="C150" s="61"/>
      <c r="D150" s="62"/>
      <c r="E150" s="62"/>
      <c r="F150" s="62"/>
      <c r="G150" s="62"/>
      <c r="H150" s="62"/>
    </row>
    <row r="151" spans="1:8" ht="18" customHeight="1" x14ac:dyDescent="0.25">
      <c r="A151" s="77">
        <f>1+A150</f>
        <v>437</v>
      </c>
      <c r="B151" s="87"/>
      <c r="C151" s="61"/>
      <c r="D151" s="62"/>
      <c r="E151" s="62"/>
      <c r="F151" s="62"/>
      <c r="G151" s="62"/>
      <c r="H151" s="62"/>
    </row>
    <row r="152" spans="1:8" ht="18" customHeight="1" x14ac:dyDescent="0.25">
      <c r="A152" s="77">
        <f t="shared" ref="A152:A195" si="4">1+A151</f>
        <v>438</v>
      </c>
      <c r="B152" s="87"/>
      <c r="C152" s="61"/>
      <c r="D152" s="62"/>
      <c r="E152" s="62"/>
      <c r="F152" s="62"/>
      <c r="G152" s="62"/>
      <c r="H152" s="62"/>
    </row>
    <row r="153" spans="1:8" ht="18" customHeight="1" x14ac:dyDescent="0.25">
      <c r="A153" s="77">
        <f t="shared" si="4"/>
        <v>439</v>
      </c>
      <c r="B153" s="87"/>
      <c r="C153" s="61"/>
      <c r="D153" s="62"/>
      <c r="E153" s="62"/>
      <c r="F153" s="62"/>
      <c r="G153" s="62"/>
      <c r="H153" s="62"/>
    </row>
    <row r="154" spans="1:8" ht="18" customHeight="1" x14ac:dyDescent="0.25">
      <c r="A154" s="77">
        <f t="shared" si="4"/>
        <v>440</v>
      </c>
      <c r="B154" s="87"/>
      <c r="C154" s="61"/>
      <c r="D154" s="62"/>
      <c r="E154" s="62"/>
      <c r="F154" s="62"/>
      <c r="G154" s="62"/>
      <c r="H154" s="62"/>
    </row>
    <row r="155" spans="1:8" ht="18" customHeight="1" x14ac:dyDescent="0.25">
      <c r="A155" s="77">
        <f t="shared" si="4"/>
        <v>441</v>
      </c>
      <c r="B155" s="87"/>
      <c r="C155" s="61"/>
      <c r="D155" s="62"/>
      <c r="E155" s="62"/>
      <c r="F155" s="62"/>
      <c r="G155" s="62"/>
      <c r="H155" s="62"/>
    </row>
    <row r="156" spans="1:8" ht="18" customHeight="1" x14ac:dyDescent="0.25">
      <c r="A156" s="77">
        <f t="shared" si="4"/>
        <v>442</v>
      </c>
      <c r="B156" s="87"/>
      <c r="C156" s="61"/>
      <c r="D156" s="62"/>
      <c r="E156" s="62"/>
      <c r="F156" s="62"/>
      <c r="G156" s="62"/>
      <c r="H156" s="62"/>
    </row>
    <row r="157" spans="1:8" ht="18" customHeight="1" x14ac:dyDescent="0.25">
      <c r="A157" s="77">
        <f t="shared" si="4"/>
        <v>443</v>
      </c>
      <c r="B157" s="87"/>
      <c r="C157" s="61"/>
      <c r="D157" s="62"/>
      <c r="E157" s="62"/>
      <c r="F157" s="62"/>
      <c r="G157" s="62"/>
      <c r="H157" s="62"/>
    </row>
    <row r="158" spans="1:8" ht="18" customHeight="1" x14ac:dyDescent="0.25">
      <c r="A158" s="77">
        <f t="shared" si="4"/>
        <v>444</v>
      </c>
      <c r="B158" s="87"/>
      <c r="C158" s="61"/>
      <c r="D158" s="62"/>
      <c r="E158" s="62"/>
      <c r="F158" s="62"/>
      <c r="G158" s="62"/>
      <c r="H158" s="62"/>
    </row>
    <row r="159" spans="1:8" ht="18" customHeight="1" x14ac:dyDescent="0.25">
      <c r="A159" s="77">
        <f t="shared" si="4"/>
        <v>445</v>
      </c>
      <c r="B159" s="87"/>
      <c r="C159" s="61"/>
      <c r="D159" s="62"/>
      <c r="E159" s="62"/>
      <c r="F159" s="62"/>
      <c r="G159" s="62"/>
      <c r="H159" s="62"/>
    </row>
    <row r="160" spans="1:8" ht="18" customHeight="1" x14ac:dyDescent="0.25">
      <c r="A160" s="77">
        <f t="shared" si="4"/>
        <v>446</v>
      </c>
      <c r="B160" s="87"/>
      <c r="C160" s="61"/>
      <c r="D160" s="62"/>
      <c r="E160" s="62"/>
      <c r="F160" s="62"/>
      <c r="G160" s="62"/>
      <c r="H160" s="62"/>
    </row>
    <row r="161" spans="1:8" ht="18" customHeight="1" x14ac:dyDescent="0.25">
      <c r="A161" s="77">
        <f t="shared" si="4"/>
        <v>447</v>
      </c>
      <c r="B161" s="87"/>
      <c r="C161" s="61"/>
      <c r="D161" s="62"/>
      <c r="E161" s="62"/>
      <c r="F161" s="62"/>
      <c r="G161" s="62"/>
      <c r="H161" s="62"/>
    </row>
    <row r="162" spans="1:8" ht="18" customHeight="1" x14ac:dyDescent="0.25">
      <c r="A162" s="77">
        <f t="shared" si="4"/>
        <v>448</v>
      </c>
      <c r="B162" s="87"/>
      <c r="C162" s="61"/>
      <c r="D162" s="62"/>
      <c r="E162" s="62"/>
      <c r="F162" s="62"/>
      <c r="G162" s="62"/>
      <c r="H162" s="62"/>
    </row>
    <row r="163" spans="1:8" ht="18" customHeight="1" x14ac:dyDescent="0.25">
      <c r="A163" s="77">
        <f t="shared" si="4"/>
        <v>449</v>
      </c>
      <c r="B163" s="87"/>
      <c r="C163" s="61"/>
      <c r="D163" s="62"/>
      <c r="E163" s="62"/>
      <c r="F163" s="62"/>
      <c r="G163" s="62"/>
      <c r="H163" s="62"/>
    </row>
    <row r="164" spans="1:8" ht="18" customHeight="1" x14ac:dyDescent="0.25">
      <c r="A164" s="77">
        <f t="shared" si="4"/>
        <v>450</v>
      </c>
      <c r="B164" s="87"/>
      <c r="C164" s="61"/>
      <c r="D164" s="62"/>
      <c r="E164" s="62"/>
      <c r="F164" s="62"/>
      <c r="G164" s="62"/>
      <c r="H164" s="62"/>
    </row>
    <row r="165" spans="1:8" ht="18" customHeight="1" x14ac:dyDescent="0.25">
      <c r="A165" s="77">
        <f t="shared" si="4"/>
        <v>451</v>
      </c>
      <c r="B165" s="87"/>
      <c r="C165" s="61"/>
      <c r="D165" s="62"/>
      <c r="E165" s="62"/>
      <c r="F165" s="62"/>
      <c r="G165" s="62"/>
      <c r="H165" s="62"/>
    </row>
    <row r="166" spans="1:8" ht="18" customHeight="1" x14ac:dyDescent="0.25">
      <c r="A166" s="77">
        <f t="shared" si="4"/>
        <v>452</v>
      </c>
      <c r="B166" s="87"/>
      <c r="C166" s="61"/>
      <c r="D166" s="62"/>
      <c r="E166" s="62"/>
      <c r="F166" s="62"/>
      <c r="G166" s="62"/>
      <c r="H166" s="62"/>
    </row>
    <row r="167" spans="1:8" ht="18" customHeight="1" x14ac:dyDescent="0.25">
      <c r="A167" s="77">
        <f t="shared" si="4"/>
        <v>453</v>
      </c>
      <c r="B167" s="87"/>
      <c r="C167" s="61"/>
      <c r="D167" s="62"/>
      <c r="E167" s="62"/>
      <c r="F167" s="62"/>
      <c r="G167" s="62"/>
      <c r="H167" s="62"/>
    </row>
    <row r="168" spans="1:8" ht="18" customHeight="1" x14ac:dyDescent="0.25">
      <c r="A168" s="77">
        <f t="shared" si="4"/>
        <v>454</v>
      </c>
      <c r="B168" s="87"/>
      <c r="C168" s="61"/>
      <c r="D168" s="62"/>
      <c r="E168" s="62"/>
      <c r="F168" s="62"/>
      <c r="G168" s="62"/>
      <c r="H168" s="62"/>
    </row>
    <row r="169" spans="1:8" ht="18" customHeight="1" x14ac:dyDescent="0.25">
      <c r="A169" s="77">
        <f t="shared" si="4"/>
        <v>455</v>
      </c>
      <c r="B169" s="87"/>
      <c r="C169" s="61"/>
      <c r="D169" s="62"/>
      <c r="E169" s="62"/>
      <c r="F169" s="62"/>
      <c r="G169" s="62"/>
      <c r="H169" s="62"/>
    </row>
    <row r="170" spans="1:8" ht="18" customHeight="1" x14ac:dyDescent="0.25">
      <c r="A170" s="77">
        <f t="shared" si="4"/>
        <v>456</v>
      </c>
      <c r="B170" s="87"/>
      <c r="C170" s="61"/>
      <c r="D170" s="62"/>
      <c r="E170" s="62"/>
      <c r="F170" s="62"/>
      <c r="G170" s="62"/>
      <c r="H170" s="62"/>
    </row>
    <row r="171" spans="1:8" ht="18" customHeight="1" x14ac:dyDescent="0.25">
      <c r="A171" s="77">
        <f t="shared" si="4"/>
        <v>457</v>
      </c>
      <c r="B171" s="87"/>
      <c r="C171" s="61"/>
      <c r="D171" s="62"/>
      <c r="E171" s="62"/>
      <c r="F171" s="62"/>
      <c r="G171" s="62"/>
      <c r="H171" s="62"/>
    </row>
    <row r="172" spans="1:8" ht="18" customHeight="1" x14ac:dyDescent="0.25">
      <c r="A172" s="77">
        <f t="shared" si="4"/>
        <v>458</v>
      </c>
      <c r="B172" s="87"/>
      <c r="C172" s="61"/>
      <c r="D172" s="62"/>
      <c r="E172" s="62"/>
      <c r="F172" s="62"/>
      <c r="G172" s="62"/>
      <c r="H172" s="62"/>
    </row>
    <row r="173" spans="1:8" ht="18" customHeight="1" x14ac:dyDescent="0.25">
      <c r="A173" s="77">
        <f t="shared" si="4"/>
        <v>459</v>
      </c>
      <c r="B173" s="87"/>
      <c r="C173" s="61"/>
      <c r="D173" s="62"/>
      <c r="E173" s="62"/>
      <c r="F173" s="62"/>
      <c r="G173" s="62"/>
      <c r="H173" s="62"/>
    </row>
    <row r="174" spans="1:8" ht="18" customHeight="1" x14ac:dyDescent="0.25">
      <c r="A174" s="77">
        <f t="shared" si="4"/>
        <v>460</v>
      </c>
      <c r="B174" s="87"/>
      <c r="C174" s="61"/>
      <c r="D174" s="62"/>
      <c r="E174" s="62"/>
      <c r="F174" s="62"/>
      <c r="G174" s="62"/>
      <c r="H174" s="62"/>
    </row>
    <row r="175" spans="1:8" ht="18" customHeight="1" x14ac:dyDescent="0.25">
      <c r="A175" s="77">
        <f t="shared" si="4"/>
        <v>461</v>
      </c>
      <c r="B175" s="87"/>
      <c r="C175" s="61"/>
      <c r="D175" s="62"/>
      <c r="E175" s="62"/>
      <c r="F175" s="62"/>
      <c r="G175" s="62"/>
      <c r="H175" s="62"/>
    </row>
    <row r="176" spans="1:8" ht="18" customHeight="1" x14ac:dyDescent="0.25">
      <c r="A176" s="77">
        <f t="shared" si="4"/>
        <v>462</v>
      </c>
      <c r="B176" s="87"/>
      <c r="C176" s="61"/>
      <c r="D176" s="62"/>
      <c r="E176" s="62"/>
      <c r="F176" s="62"/>
      <c r="G176" s="62"/>
      <c r="H176" s="62"/>
    </row>
    <row r="177" spans="1:8" ht="18" customHeight="1" x14ac:dyDescent="0.25">
      <c r="A177" s="77">
        <f t="shared" si="4"/>
        <v>463</v>
      </c>
      <c r="B177" s="87"/>
      <c r="C177" s="61"/>
      <c r="D177" s="62"/>
      <c r="E177" s="62"/>
      <c r="F177" s="62"/>
      <c r="G177" s="62"/>
      <c r="H177" s="62"/>
    </row>
    <row r="178" spans="1:8" ht="18" customHeight="1" x14ac:dyDescent="0.25">
      <c r="A178" s="77">
        <f t="shared" si="4"/>
        <v>464</v>
      </c>
      <c r="B178" s="87"/>
      <c r="C178" s="61"/>
      <c r="D178" s="62"/>
      <c r="E178" s="62"/>
      <c r="F178" s="62"/>
      <c r="G178" s="62"/>
      <c r="H178" s="62"/>
    </row>
    <row r="179" spans="1:8" ht="18" customHeight="1" x14ac:dyDescent="0.25">
      <c r="A179" s="77">
        <f t="shared" si="4"/>
        <v>465</v>
      </c>
      <c r="B179" s="87"/>
      <c r="C179" s="61"/>
      <c r="D179" s="62"/>
      <c r="E179" s="62"/>
      <c r="F179" s="62"/>
      <c r="G179" s="62"/>
      <c r="H179" s="62"/>
    </row>
    <row r="180" spans="1:8" ht="18" customHeight="1" x14ac:dyDescent="0.25">
      <c r="A180" s="77">
        <f t="shared" si="4"/>
        <v>466</v>
      </c>
      <c r="B180" s="87"/>
      <c r="C180" s="61"/>
      <c r="D180" s="62"/>
      <c r="E180" s="62"/>
      <c r="F180" s="62"/>
      <c r="G180" s="62"/>
      <c r="H180" s="62"/>
    </row>
    <row r="181" spans="1:8" ht="18" customHeight="1" x14ac:dyDescent="0.25">
      <c r="A181" s="77">
        <f t="shared" si="4"/>
        <v>467</v>
      </c>
      <c r="B181" s="87"/>
      <c r="C181" s="61"/>
      <c r="D181" s="62"/>
      <c r="E181" s="62"/>
      <c r="F181" s="62"/>
      <c r="G181" s="62"/>
      <c r="H181" s="62"/>
    </row>
    <row r="182" spans="1:8" ht="18" customHeight="1" x14ac:dyDescent="0.25">
      <c r="A182" s="77">
        <f t="shared" si="4"/>
        <v>468</v>
      </c>
      <c r="B182" s="87"/>
      <c r="C182" s="61"/>
      <c r="D182" s="62"/>
      <c r="E182" s="62"/>
      <c r="F182" s="62"/>
      <c r="G182" s="62"/>
      <c r="H182" s="62"/>
    </row>
    <row r="183" spans="1:8" ht="18" customHeight="1" x14ac:dyDescent="0.25">
      <c r="A183" s="77">
        <f t="shared" si="4"/>
        <v>469</v>
      </c>
      <c r="B183" s="87"/>
      <c r="C183" s="61"/>
      <c r="D183" s="62"/>
      <c r="E183" s="62"/>
      <c r="F183" s="62"/>
      <c r="G183" s="62"/>
      <c r="H183" s="62"/>
    </row>
    <row r="184" spans="1:8" ht="18" customHeight="1" x14ac:dyDescent="0.25">
      <c r="A184" s="77">
        <f t="shared" si="4"/>
        <v>470</v>
      </c>
      <c r="B184" s="87"/>
      <c r="C184" s="61"/>
      <c r="D184" s="62"/>
      <c r="E184" s="62"/>
      <c r="F184" s="62"/>
      <c r="G184" s="62"/>
      <c r="H184" s="62"/>
    </row>
    <row r="185" spans="1:8" ht="18" customHeight="1" x14ac:dyDescent="0.25">
      <c r="A185" s="77">
        <f t="shared" si="4"/>
        <v>471</v>
      </c>
      <c r="B185" s="87"/>
      <c r="C185" s="61"/>
      <c r="D185" s="62"/>
      <c r="E185" s="62"/>
      <c r="F185" s="62"/>
      <c r="G185" s="62"/>
      <c r="H185" s="62"/>
    </row>
    <row r="186" spans="1:8" ht="18" customHeight="1" x14ac:dyDescent="0.25">
      <c r="A186" s="77">
        <f t="shared" si="4"/>
        <v>472</v>
      </c>
      <c r="B186" s="87"/>
      <c r="C186" s="61"/>
      <c r="D186" s="62"/>
      <c r="E186" s="62"/>
      <c r="F186" s="62"/>
      <c r="G186" s="62"/>
      <c r="H186" s="62"/>
    </row>
    <row r="187" spans="1:8" ht="18" customHeight="1" x14ac:dyDescent="0.25">
      <c r="A187" s="77">
        <f t="shared" si="4"/>
        <v>473</v>
      </c>
      <c r="B187" s="87"/>
      <c r="C187" s="61"/>
      <c r="D187" s="62"/>
      <c r="E187" s="62"/>
      <c r="F187" s="62"/>
      <c r="G187" s="62"/>
      <c r="H187" s="62"/>
    </row>
    <row r="188" spans="1:8" ht="18" customHeight="1" x14ac:dyDescent="0.25">
      <c r="A188" s="77">
        <f t="shared" si="4"/>
        <v>474</v>
      </c>
      <c r="B188" s="87"/>
      <c r="C188" s="61"/>
      <c r="D188" s="62"/>
      <c r="E188" s="62"/>
      <c r="F188" s="62"/>
      <c r="G188" s="62"/>
      <c r="H188" s="62"/>
    </row>
    <row r="189" spans="1:8" ht="18" customHeight="1" x14ac:dyDescent="0.25">
      <c r="A189" s="77">
        <f t="shared" si="4"/>
        <v>475</v>
      </c>
      <c r="B189" s="87"/>
      <c r="C189" s="61"/>
      <c r="D189" s="62"/>
      <c r="E189" s="62"/>
      <c r="F189" s="62"/>
      <c r="G189" s="62"/>
      <c r="H189" s="62"/>
    </row>
    <row r="190" spans="1:8" ht="18" customHeight="1" x14ac:dyDescent="0.25">
      <c r="A190" s="77">
        <f t="shared" si="4"/>
        <v>476</v>
      </c>
      <c r="B190" s="87"/>
      <c r="C190" s="61"/>
      <c r="D190" s="62"/>
      <c r="E190" s="62"/>
      <c r="F190" s="62"/>
      <c r="G190" s="62"/>
      <c r="H190" s="62"/>
    </row>
    <row r="191" spans="1:8" ht="18" customHeight="1" x14ac:dyDescent="0.25">
      <c r="A191" s="77">
        <f t="shared" si="4"/>
        <v>477</v>
      </c>
      <c r="B191" s="87"/>
      <c r="C191" s="61"/>
      <c r="D191" s="62"/>
      <c r="E191" s="62"/>
      <c r="F191" s="62"/>
      <c r="G191" s="62"/>
      <c r="H191" s="62"/>
    </row>
    <row r="192" spans="1:8" ht="18" customHeight="1" x14ac:dyDescent="0.25">
      <c r="A192" s="77">
        <f t="shared" si="4"/>
        <v>478</v>
      </c>
      <c r="B192" s="87"/>
      <c r="C192" s="61"/>
      <c r="D192" s="62"/>
      <c r="E192" s="62"/>
      <c r="F192" s="62"/>
      <c r="G192" s="62"/>
      <c r="H192" s="62"/>
    </row>
    <row r="193" spans="1:8" ht="18" customHeight="1" x14ac:dyDescent="0.25">
      <c r="A193" s="77">
        <f t="shared" si="4"/>
        <v>479</v>
      </c>
      <c r="B193" s="87"/>
      <c r="C193" s="61"/>
      <c r="D193" s="62"/>
      <c r="E193" s="62"/>
      <c r="F193" s="62"/>
      <c r="G193" s="62"/>
      <c r="H193" s="62"/>
    </row>
    <row r="194" spans="1:8" ht="18" customHeight="1" x14ac:dyDescent="0.25">
      <c r="A194" s="77">
        <f t="shared" si="4"/>
        <v>480</v>
      </c>
      <c r="B194" s="87"/>
      <c r="C194" s="61"/>
      <c r="D194" s="62"/>
      <c r="E194" s="62"/>
      <c r="F194" s="62"/>
      <c r="G194" s="62"/>
      <c r="H194" s="62"/>
    </row>
    <row r="195" spans="1:8" ht="18" customHeight="1" x14ac:dyDescent="0.25">
      <c r="A195" s="77">
        <f t="shared" si="4"/>
        <v>481</v>
      </c>
      <c r="B195" s="87"/>
      <c r="C195" s="61"/>
      <c r="D195" s="62"/>
      <c r="E195" s="62"/>
      <c r="F195" s="62"/>
      <c r="G195" s="62"/>
      <c r="H195" s="62"/>
    </row>
    <row r="196" spans="1:8" ht="18" customHeight="1" x14ac:dyDescent="0.25">
      <c r="A196" s="77">
        <f>1+A195</f>
        <v>482</v>
      </c>
      <c r="B196" s="87"/>
      <c r="C196" s="61"/>
      <c r="D196" s="62"/>
      <c r="E196" s="62"/>
      <c r="F196" s="62"/>
      <c r="G196" s="62"/>
      <c r="H196" s="62"/>
    </row>
    <row r="197" spans="1:8" ht="18" customHeight="1" x14ac:dyDescent="0.25">
      <c r="A197" s="77">
        <f t="shared" ref="A197:A240" si="5">1+A196</f>
        <v>483</v>
      </c>
      <c r="B197" s="87"/>
      <c r="C197" s="61"/>
      <c r="D197" s="62"/>
      <c r="E197" s="62"/>
      <c r="F197" s="62"/>
      <c r="G197" s="62"/>
      <c r="H197" s="62"/>
    </row>
    <row r="198" spans="1:8" ht="18" customHeight="1" x14ac:dyDescent="0.25">
      <c r="A198" s="77">
        <f t="shared" si="5"/>
        <v>484</v>
      </c>
      <c r="B198" s="87"/>
      <c r="C198" s="61"/>
      <c r="D198" s="62"/>
      <c r="E198" s="62"/>
      <c r="F198" s="62"/>
      <c r="G198" s="62"/>
      <c r="H198" s="62"/>
    </row>
    <row r="199" spans="1:8" ht="18" customHeight="1" x14ac:dyDescent="0.25">
      <c r="A199" s="77">
        <f t="shared" si="5"/>
        <v>485</v>
      </c>
      <c r="B199" s="87"/>
      <c r="C199" s="61"/>
      <c r="D199" s="62"/>
      <c r="E199" s="62"/>
      <c r="F199" s="62"/>
      <c r="G199" s="62"/>
      <c r="H199" s="62"/>
    </row>
    <row r="200" spans="1:8" ht="18" customHeight="1" x14ac:dyDescent="0.25">
      <c r="A200" s="77">
        <f t="shared" si="5"/>
        <v>486</v>
      </c>
      <c r="B200" s="87"/>
      <c r="C200" s="61"/>
      <c r="D200" s="62"/>
      <c r="E200" s="62"/>
      <c r="F200" s="62"/>
      <c r="G200" s="62"/>
      <c r="H200" s="62"/>
    </row>
    <row r="201" spans="1:8" ht="18" customHeight="1" x14ac:dyDescent="0.25">
      <c r="A201" s="77">
        <f t="shared" si="5"/>
        <v>487</v>
      </c>
      <c r="B201" s="87"/>
      <c r="C201" s="61"/>
      <c r="D201" s="62"/>
      <c r="E201" s="62"/>
      <c r="F201" s="62"/>
      <c r="G201" s="62"/>
      <c r="H201" s="62"/>
    </row>
    <row r="202" spans="1:8" ht="18" customHeight="1" x14ac:dyDescent="0.25">
      <c r="A202" s="77">
        <f t="shared" si="5"/>
        <v>488</v>
      </c>
      <c r="B202" s="87"/>
      <c r="C202" s="61"/>
      <c r="D202" s="62"/>
      <c r="E202" s="62"/>
      <c r="F202" s="62"/>
      <c r="G202" s="62"/>
      <c r="H202" s="62"/>
    </row>
    <row r="203" spans="1:8" ht="18" customHeight="1" x14ac:dyDescent="0.25">
      <c r="A203" s="77">
        <f t="shared" si="5"/>
        <v>489</v>
      </c>
      <c r="B203" s="87"/>
      <c r="C203" s="61"/>
      <c r="D203" s="62"/>
      <c r="E203" s="62"/>
      <c r="F203" s="62"/>
      <c r="G203" s="62"/>
      <c r="H203" s="62"/>
    </row>
    <row r="204" spans="1:8" ht="18" customHeight="1" x14ac:dyDescent="0.25">
      <c r="A204" s="77">
        <f t="shared" si="5"/>
        <v>490</v>
      </c>
      <c r="B204" s="87"/>
      <c r="C204" s="61"/>
      <c r="D204" s="62"/>
      <c r="E204" s="62"/>
      <c r="F204" s="62"/>
      <c r="G204" s="62"/>
      <c r="H204" s="62"/>
    </row>
    <row r="205" spans="1:8" ht="18" customHeight="1" x14ac:dyDescent="0.25">
      <c r="A205" s="77">
        <f t="shared" si="5"/>
        <v>491</v>
      </c>
      <c r="B205" s="87"/>
      <c r="C205" s="61"/>
      <c r="D205" s="62"/>
      <c r="E205" s="62"/>
      <c r="F205" s="62"/>
      <c r="G205" s="62"/>
      <c r="H205" s="62"/>
    </row>
    <row r="206" spans="1:8" ht="18" customHeight="1" x14ac:dyDescent="0.25">
      <c r="A206" s="77">
        <f t="shared" si="5"/>
        <v>492</v>
      </c>
      <c r="B206" s="87"/>
      <c r="C206" s="61"/>
      <c r="D206" s="62"/>
      <c r="E206" s="62"/>
      <c r="F206" s="62"/>
      <c r="G206" s="62"/>
      <c r="H206" s="62"/>
    </row>
    <row r="207" spans="1:8" ht="18" customHeight="1" x14ac:dyDescent="0.25">
      <c r="A207" s="77">
        <f t="shared" si="5"/>
        <v>493</v>
      </c>
      <c r="B207" s="87"/>
      <c r="C207" s="61"/>
      <c r="D207" s="62"/>
      <c r="E207" s="62"/>
      <c r="F207" s="62"/>
      <c r="G207" s="62"/>
      <c r="H207" s="62"/>
    </row>
    <row r="208" spans="1:8" ht="18" customHeight="1" x14ac:dyDescent="0.25">
      <c r="A208" s="77">
        <f t="shared" si="5"/>
        <v>494</v>
      </c>
      <c r="B208" s="87"/>
      <c r="C208" s="61"/>
      <c r="D208" s="62"/>
      <c r="E208" s="62"/>
      <c r="F208" s="62"/>
      <c r="G208" s="62"/>
      <c r="H208" s="62"/>
    </row>
    <row r="209" spans="1:8" ht="18" customHeight="1" x14ac:dyDescent="0.25">
      <c r="A209" s="77">
        <f t="shared" si="5"/>
        <v>495</v>
      </c>
      <c r="B209" s="87"/>
      <c r="C209" s="61"/>
      <c r="D209" s="62"/>
      <c r="E209" s="62"/>
      <c r="F209" s="62"/>
      <c r="G209" s="62"/>
      <c r="H209" s="62"/>
    </row>
    <row r="210" spans="1:8" ht="18" customHeight="1" x14ac:dyDescent="0.25">
      <c r="A210" s="77">
        <f t="shared" si="5"/>
        <v>496</v>
      </c>
      <c r="B210" s="87"/>
      <c r="C210" s="61"/>
      <c r="D210" s="62"/>
      <c r="E210" s="62"/>
      <c r="F210" s="62"/>
      <c r="G210" s="62"/>
      <c r="H210" s="62"/>
    </row>
    <row r="211" spans="1:8" ht="18" customHeight="1" x14ac:dyDescent="0.25">
      <c r="A211" s="77">
        <f t="shared" si="5"/>
        <v>497</v>
      </c>
      <c r="B211" s="87"/>
      <c r="C211" s="61"/>
      <c r="D211" s="62"/>
      <c r="E211" s="62"/>
      <c r="F211" s="62"/>
      <c r="G211" s="62"/>
      <c r="H211" s="62"/>
    </row>
    <row r="212" spans="1:8" ht="18" customHeight="1" x14ac:dyDescent="0.25">
      <c r="A212" s="77">
        <f t="shared" si="5"/>
        <v>498</v>
      </c>
      <c r="B212" s="87"/>
      <c r="C212" s="61"/>
      <c r="D212" s="62"/>
      <c r="E212" s="62"/>
      <c r="F212" s="62"/>
      <c r="G212" s="62"/>
      <c r="H212" s="62"/>
    </row>
    <row r="213" spans="1:8" ht="18" customHeight="1" x14ac:dyDescent="0.25">
      <c r="A213" s="77">
        <f t="shared" si="5"/>
        <v>499</v>
      </c>
      <c r="B213" s="87"/>
      <c r="C213" s="61"/>
      <c r="D213" s="62"/>
      <c r="E213" s="62"/>
      <c r="F213" s="62"/>
      <c r="G213" s="62"/>
      <c r="H213" s="62"/>
    </row>
    <row r="214" spans="1:8" ht="18" customHeight="1" x14ac:dyDescent="0.25">
      <c r="A214" s="77">
        <f t="shared" si="5"/>
        <v>500</v>
      </c>
      <c r="B214" s="87"/>
      <c r="C214" s="61"/>
      <c r="D214" s="62"/>
      <c r="E214" s="62"/>
      <c r="F214" s="62"/>
      <c r="G214" s="62"/>
      <c r="H214" s="62"/>
    </row>
    <row r="215" spans="1:8" ht="18" customHeight="1" x14ac:dyDescent="0.25">
      <c r="A215" s="77">
        <f t="shared" si="5"/>
        <v>501</v>
      </c>
      <c r="B215" s="87"/>
      <c r="C215" s="61"/>
      <c r="D215" s="62"/>
      <c r="E215" s="62"/>
      <c r="F215" s="62"/>
      <c r="G215" s="62"/>
      <c r="H215" s="62"/>
    </row>
    <row r="216" spans="1:8" ht="18" customHeight="1" x14ac:dyDescent="0.25">
      <c r="A216" s="77">
        <f t="shared" si="5"/>
        <v>502</v>
      </c>
      <c r="B216" s="87"/>
      <c r="C216" s="61"/>
      <c r="D216" s="62"/>
      <c r="E216" s="62"/>
      <c r="F216" s="62"/>
      <c r="G216" s="62"/>
      <c r="H216" s="62"/>
    </row>
    <row r="217" spans="1:8" ht="18" customHeight="1" x14ac:dyDescent="0.25">
      <c r="A217" s="77">
        <f t="shared" si="5"/>
        <v>503</v>
      </c>
      <c r="B217" s="87"/>
      <c r="C217" s="61"/>
      <c r="D217" s="62"/>
      <c r="E217" s="62"/>
      <c r="F217" s="62"/>
      <c r="G217" s="62"/>
      <c r="H217" s="62"/>
    </row>
    <row r="218" spans="1:8" ht="18" customHeight="1" x14ac:dyDescent="0.25">
      <c r="A218" s="77">
        <f t="shared" si="5"/>
        <v>504</v>
      </c>
      <c r="B218" s="87"/>
      <c r="C218" s="61"/>
      <c r="D218" s="62"/>
      <c r="E218" s="62"/>
      <c r="F218" s="62"/>
      <c r="G218" s="62"/>
      <c r="H218" s="62"/>
    </row>
    <row r="219" spans="1:8" ht="18" customHeight="1" x14ac:dyDescent="0.25">
      <c r="A219" s="77">
        <f t="shared" si="5"/>
        <v>505</v>
      </c>
      <c r="B219" s="87"/>
      <c r="C219" s="61"/>
      <c r="D219" s="62"/>
      <c r="E219" s="62"/>
      <c r="F219" s="62"/>
      <c r="G219" s="62"/>
      <c r="H219" s="62"/>
    </row>
    <row r="220" spans="1:8" ht="18" customHeight="1" x14ac:dyDescent="0.25">
      <c r="A220" s="77">
        <f t="shared" si="5"/>
        <v>506</v>
      </c>
      <c r="B220" s="87"/>
      <c r="C220" s="61"/>
      <c r="D220" s="62"/>
      <c r="E220" s="62"/>
      <c r="F220" s="62"/>
      <c r="G220" s="62"/>
      <c r="H220" s="62"/>
    </row>
    <row r="221" spans="1:8" ht="18" customHeight="1" x14ac:dyDescent="0.25">
      <c r="A221" s="77">
        <f t="shared" si="5"/>
        <v>507</v>
      </c>
      <c r="B221" s="87"/>
      <c r="C221" s="61"/>
      <c r="D221" s="62"/>
      <c r="E221" s="62"/>
      <c r="F221" s="62"/>
      <c r="G221" s="62"/>
      <c r="H221" s="62"/>
    </row>
    <row r="222" spans="1:8" ht="18" customHeight="1" x14ac:dyDescent="0.25">
      <c r="A222" s="77">
        <f t="shared" si="5"/>
        <v>508</v>
      </c>
      <c r="B222" s="87"/>
      <c r="C222" s="61"/>
      <c r="D222" s="62"/>
      <c r="E222" s="62"/>
      <c r="F222" s="62"/>
      <c r="G222" s="62"/>
      <c r="H222" s="62"/>
    </row>
    <row r="223" spans="1:8" ht="18" customHeight="1" x14ac:dyDescent="0.25">
      <c r="A223" s="77">
        <f t="shared" si="5"/>
        <v>509</v>
      </c>
      <c r="B223" s="87"/>
      <c r="C223" s="61"/>
      <c r="D223" s="62"/>
      <c r="E223" s="62"/>
      <c r="F223" s="62"/>
      <c r="G223" s="62"/>
      <c r="H223" s="62"/>
    </row>
    <row r="224" spans="1:8" ht="18" customHeight="1" x14ac:dyDescent="0.25">
      <c r="A224" s="77">
        <f t="shared" si="5"/>
        <v>510</v>
      </c>
      <c r="B224" s="87"/>
      <c r="C224" s="61"/>
      <c r="D224" s="62"/>
      <c r="E224" s="62"/>
      <c r="F224" s="62"/>
      <c r="G224" s="62"/>
      <c r="H224" s="62"/>
    </row>
    <row r="225" spans="1:8" ht="18" customHeight="1" x14ac:dyDescent="0.25">
      <c r="A225" s="77">
        <f t="shared" si="5"/>
        <v>511</v>
      </c>
      <c r="B225" s="87"/>
      <c r="C225" s="61"/>
      <c r="D225" s="62"/>
      <c r="E225" s="62"/>
      <c r="F225" s="62"/>
      <c r="G225" s="62"/>
      <c r="H225" s="62"/>
    </row>
    <row r="226" spans="1:8" ht="18" customHeight="1" x14ac:dyDescent="0.25">
      <c r="A226" s="77">
        <f t="shared" si="5"/>
        <v>512</v>
      </c>
      <c r="B226" s="87"/>
      <c r="C226" s="61"/>
      <c r="D226" s="62"/>
      <c r="E226" s="62"/>
      <c r="F226" s="62"/>
      <c r="G226" s="62"/>
      <c r="H226" s="62"/>
    </row>
    <row r="227" spans="1:8" ht="18" customHeight="1" x14ac:dyDescent="0.25">
      <c r="A227" s="77">
        <f t="shared" si="5"/>
        <v>513</v>
      </c>
      <c r="B227" s="87"/>
      <c r="C227" s="61"/>
      <c r="D227" s="62"/>
      <c r="E227" s="62"/>
      <c r="F227" s="62"/>
      <c r="G227" s="62"/>
      <c r="H227" s="62"/>
    </row>
    <row r="228" spans="1:8" ht="18" customHeight="1" x14ac:dyDescent="0.25">
      <c r="A228" s="77">
        <f t="shared" si="5"/>
        <v>514</v>
      </c>
      <c r="B228" s="87"/>
      <c r="C228" s="61"/>
      <c r="D228" s="62"/>
      <c r="E228" s="62"/>
      <c r="F228" s="62"/>
      <c r="G228" s="62"/>
      <c r="H228" s="62"/>
    </row>
    <row r="229" spans="1:8" ht="18" customHeight="1" x14ac:dyDescent="0.25">
      <c r="A229" s="77">
        <f t="shared" si="5"/>
        <v>515</v>
      </c>
      <c r="B229" s="87"/>
      <c r="C229" s="61"/>
      <c r="D229" s="62"/>
      <c r="E229" s="62"/>
      <c r="F229" s="62"/>
      <c r="G229" s="62"/>
      <c r="H229" s="62"/>
    </row>
    <row r="230" spans="1:8" ht="18" customHeight="1" x14ac:dyDescent="0.25">
      <c r="A230" s="77">
        <f t="shared" si="5"/>
        <v>516</v>
      </c>
      <c r="B230" s="87"/>
      <c r="C230" s="61"/>
      <c r="D230" s="62"/>
      <c r="E230" s="62"/>
      <c r="F230" s="62"/>
      <c r="G230" s="62"/>
      <c r="H230" s="62"/>
    </row>
    <row r="231" spans="1:8" ht="18" customHeight="1" x14ac:dyDescent="0.25">
      <c r="A231" s="77">
        <f t="shared" si="5"/>
        <v>517</v>
      </c>
      <c r="B231" s="87"/>
      <c r="C231" s="61"/>
      <c r="D231" s="62"/>
      <c r="E231" s="62"/>
      <c r="F231" s="62"/>
      <c r="G231" s="62"/>
      <c r="H231" s="62"/>
    </row>
    <row r="232" spans="1:8" ht="18" customHeight="1" x14ac:dyDescent="0.25">
      <c r="A232" s="77">
        <f t="shared" si="5"/>
        <v>518</v>
      </c>
      <c r="B232" s="87"/>
      <c r="C232" s="61"/>
      <c r="D232" s="62"/>
      <c r="E232" s="62"/>
      <c r="F232" s="62"/>
      <c r="G232" s="62"/>
      <c r="H232" s="62"/>
    </row>
    <row r="233" spans="1:8" ht="18" customHeight="1" x14ac:dyDescent="0.25">
      <c r="A233" s="77">
        <f t="shared" si="5"/>
        <v>519</v>
      </c>
      <c r="B233" s="87"/>
      <c r="C233" s="61"/>
      <c r="D233" s="62"/>
      <c r="E233" s="62"/>
      <c r="F233" s="62"/>
      <c r="G233" s="62"/>
      <c r="H233" s="62"/>
    </row>
    <row r="234" spans="1:8" ht="18" customHeight="1" x14ac:dyDescent="0.25">
      <c r="A234" s="77">
        <f t="shared" si="5"/>
        <v>520</v>
      </c>
      <c r="B234" s="87"/>
      <c r="C234" s="61"/>
      <c r="D234" s="62"/>
      <c r="E234" s="62"/>
      <c r="F234" s="62"/>
      <c r="G234" s="62"/>
      <c r="H234" s="62"/>
    </row>
    <row r="235" spans="1:8" ht="18" customHeight="1" x14ac:dyDescent="0.25">
      <c r="A235" s="77">
        <f t="shared" si="5"/>
        <v>521</v>
      </c>
      <c r="B235" s="87"/>
      <c r="C235" s="61"/>
      <c r="D235" s="62"/>
      <c r="E235" s="62"/>
      <c r="F235" s="62"/>
      <c r="G235" s="62"/>
      <c r="H235" s="62"/>
    </row>
    <row r="236" spans="1:8" ht="18" customHeight="1" x14ac:dyDescent="0.25">
      <c r="A236" s="77">
        <f t="shared" si="5"/>
        <v>522</v>
      </c>
      <c r="B236" s="87"/>
      <c r="C236" s="61"/>
      <c r="D236" s="62"/>
      <c r="E236" s="62"/>
      <c r="F236" s="62"/>
      <c r="G236" s="62"/>
      <c r="H236" s="62"/>
    </row>
    <row r="237" spans="1:8" ht="18" customHeight="1" x14ac:dyDescent="0.25">
      <c r="A237" s="77">
        <f t="shared" si="5"/>
        <v>523</v>
      </c>
      <c r="B237" s="87"/>
      <c r="C237" s="61"/>
      <c r="D237" s="62"/>
      <c r="E237" s="62"/>
      <c r="F237" s="62"/>
      <c r="G237" s="62"/>
      <c r="H237" s="62"/>
    </row>
    <row r="238" spans="1:8" ht="18" customHeight="1" x14ac:dyDescent="0.25">
      <c r="A238" s="77">
        <f t="shared" si="5"/>
        <v>524</v>
      </c>
      <c r="B238" s="87"/>
      <c r="C238" s="61"/>
      <c r="D238" s="62"/>
      <c r="E238" s="62"/>
      <c r="F238" s="62"/>
      <c r="G238" s="62"/>
      <c r="H238" s="62"/>
    </row>
    <row r="239" spans="1:8" ht="18" customHeight="1" x14ac:dyDescent="0.25">
      <c r="A239" s="77">
        <f t="shared" si="5"/>
        <v>525</v>
      </c>
      <c r="B239" s="87"/>
      <c r="C239" s="61"/>
      <c r="D239" s="62"/>
      <c r="E239" s="62"/>
      <c r="F239" s="62"/>
      <c r="G239" s="62"/>
      <c r="H239" s="62"/>
    </row>
    <row r="240" spans="1:8" ht="18" customHeight="1" x14ac:dyDescent="0.25">
      <c r="A240" s="77">
        <f t="shared" si="5"/>
        <v>526</v>
      </c>
      <c r="B240" s="87"/>
      <c r="C240" s="61"/>
      <c r="D240" s="62"/>
      <c r="E240" s="62"/>
      <c r="F240" s="62"/>
      <c r="G240" s="62"/>
      <c r="H240" s="62"/>
    </row>
    <row r="241" spans="1:8" ht="18" customHeight="1" x14ac:dyDescent="0.25">
      <c r="A241" s="77">
        <f>1+A240</f>
        <v>527</v>
      </c>
      <c r="B241" s="87"/>
      <c r="C241" s="61"/>
      <c r="D241" s="62"/>
      <c r="E241" s="62"/>
      <c r="F241" s="62"/>
      <c r="G241" s="62"/>
      <c r="H241" s="62"/>
    </row>
    <row r="242" spans="1:8" ht="18" customHeight="1" x14ac:dyDescent="0.25">
      <c r="A242" s="77">
        <f t="shared" ref="A242:A285" si="6">1+A241</f>
        <v>528</v>
      </c>
      <c r="B242" s="87"/>
      <c r="C242" s="61"/>
      <c r="D242" s="62"/>
      <c r="E242" s="62"/>
      <c r="F242" s="62"/>
      <c r="G242" s="62"/>
      <c r="H242" s="62"/>
    </row>
    <row r="243" spans="1:8" ht="18" customHeight="1" x14ac:dyDescent="0.25">
      <c r="A243" s="77">
        <f t="shared" si="6"/>
        <v>529</v>
      </c>
      <c r="B243" s="87"/>
      <c r="C243" s="61"/>
      <c r="D243" s="62"/>
      <c r="E243" s="62"/>
      <c r="F243" s="62"/>
      <c r="G243" s="62"/>
      <c r="H243" s="62"/>
    </row>
    <row r="244" spans="1:8" ht="18" customHeight="1" x14ac:dyDescent="0.25">
      <c r="A244" s="77">
        <f t="shared" si="6"/>
        <v>530</v>
      </c>
      <c r="B244" s="87"/>
      <c r="C244" s="61"/>
      <c r="D244" s="62"/>
      <c r="E244" s="62"/>
      <c r="F244" s="62"/>
      <c r="G244" s="62"/>
      <c r="H244" s="62"/>
    </row>
    <row r="245" spans="1:8" ht="18" customHeight="1" x14ac:dyDescent="0.25">
      <c r="A245" s="77">
        <f t="shared" si="6"/>
        <v>531</v>
      </c>
      <c r="B245" s="87"/>
      <c r="C245" s="61"/>
      <c r="D245" s="62"/>
      <c r="E245" s="62"/>
      <c r="F245" s="62"/>
      <c r="G245" s="62"/>
      <c r="H245" s="62"/>
    </row>
    <row r="246" spans="1:8" ht="18" customHeight="1" x14ac:dyDescent="0.25">
      <c r="A246" s="77">
        <f t="shared" si="6"/>
        <v>532</v>
      </c>
      <c r="B246" s="87"/>
      <c r="C246" s="61"/>
      <c r="D246" s="62"/>
      <c r="E246" s="62"/>
      <c r="F246" s="62"/>
      <c r="G246" s="62"/>
      <c r="H246" s="62"/>
    </row>
    <row r="247" spans="1:8" ht="18" customHeight="1" x14ac:dyDescent="0.25">
      <c r="A247" s="77">
        <f t="shared" si="6"/>
        <v>533</v>
      </c>
      <c r="B247" s="87"/>
      <c r="C247" s="61"/>
      <c r="D247" s="62"/>
      <c r="E247" s="62"/>
      <c r="F247" s="62"/>
      <c r="G247" s="62"/>
      <c r="H247" s="62"/>
    </row>
    <row r="248" spans="1:8" ht="18" customHeight="1" x14ac:dyDescent="0.25">
      <c r="A248" s="77">
        <f t="shared" si="6"/>
        <v>534</v>
      </c>
      <c r="B248" s="87"/>
      <c r="C248" s="61"/>
      <c r="D248" s="62"/>
      <c r="E248" s="62"/>
      <c r="F248" s="62"/>
      <c r="G248" s="62"/>
      <c r="H248" s="62"/>
    </row>
    <row r="249" spans="1:8" ht="18" customHeight="1" x14ac:dyDescent="0.25">
      <c r="A249" s="77">
        <f t="shared" si="6"/>
        <v>535</v>
      </c>
      <c r="B249" s="87"/>
      <c r="C249" s="61"/>
      <c r="D249" s="62"/>
      <c r="E249" s="62"/>
      <c r="F249" s="62"/>
      <c r="G249" s="62"/>
      <c r="H249" s="62"/>
    </row>
    <row r="250" spans="1:8" ht="18" customHeight="1" x14ac:dyDescent="0.25">
      <c r="A250" s="77">
        <f t="shared" si="6"/>
        <v>536</v>
      </c>
      <c r="B250" s="87"/>
      <c r="C250" s="61"/>
      <c r="D250" s="62"/>
      <c r="E250" s="62"/>
      <c r="F250" s="62"/>
      <c r="G250" s="62"/>
      <c r="H250" s="62"/>
    </row>
    <row r="251" spans="1:8" ht="18" customHeight="1" x14ac:dyDescent="0.25">
      <c r="A251" s="77">
        <f t="shared" si="6"/>
        <v>537</v>
      </c>
      <c r="B251" s="87"/>
      <c r="C251" s="61"/>
      <c r="D251" s="62"/>
      <c r="E251" s="62"/>
      <c r="F251" s="62"/>
      <c r="G251" s="62"/>
      <c r="H251" s="62"/>
    </row>
    <row r="252" spans="1:8" ht="18" customHeight="1" x14ac:dyDescent="0.25">
      <c r="A252" s="77">
        <f t="shared" si="6"/>
        <v>538</v>
      </c>
      <c r="B252" s="87"/>
      <c r="C252" s="61"/>
      <c r="D252" s="62"/>
      <c r="E252" s="62"/>
      <c r="F252" s="62"/>
      <c r="G252" s="62"/>
      <c r="H252" s="62"/>
    </row>
    <row r="253" spans="1:8" ht="18" customHeight="1" x14ac:dyDescent="0.25">
      <c r="A253" s="77">
        <f t="shared" si="6"/>
        <v>539</v>
      </c>
      <c r="B253" s="87"/>
      <c r="C253" s="61"/>
      <c r="D253" s="62"/>
      <c r="E253" s="62"/>
      <c r="F253" s="62"/>
      <c r="G253" s="62"/>
      <c r="H253" s="62"/>
    </row>
    <row r="254" spans="1:8" ht="18" customHeight="1" x14ac:dyDescent="0.25">
      <c r="A254" s="77">
        <f t="shared" si="6"/>
        <v>540</v>
      </c>
      <c r="B254" s="87"/>
      <c r="C254" s="61"/>
      <c r="D254" s="62"/>
      <c r="E254" s="62"/>
      <c r="F254" s="62"/>
      <c r="G254" s="62"/>
      <c r="H254" s="62"/>
    </row>
    <row r="255" spans="1:8" ht="18" customHeight="1" x14ac:dyDescent="0.25">
      <c r="A255" s="77">
        <f t="shared" si="6"/>
        <v>541</v>
      </c>
      <c r="B255" s="87"/>
      <c r="C255" s="61"/>
      <c r="D255" s="62"/>
      <c r="E255" s="62"/>
      <c r="F255" s="62"/>
      <c r="G255" s="62"/>
      <c r="H255" s="62"/>
    </row>
    <row r="256" spans="1:8" ht="18" customHeight="1" x14ac:dyDescent="0.25">
      <c r="A256" s="77">
        <f t="shared" si="6"/>
        <v>542</v>
      </c>
      <c r="B256" s="87"/>
      <c r="C256" s="61"/>
      <c r="D256" s="62"/>
      <c r="E256" s="62"/>
      <c r="F256" s="62"/>
      <c r="G256" s="62"/>
      <c r="H256" s="62"/>
    </row>
    <row r="257" spans="1:8" ht="18" customHeight="1" x14ac:dyDescent="0.25">
      <c r="A257" s="77">
        <f t="shared" si="6"/>
        <v>543</v>
      </c>
      <c r="B257" s="87"/>
      <c r="C257" s="61"/>
      <c r="D257" s="62"/>
      <c r="E257" s="62"/>
      <c r="F257" s="62"/>
      <c r="G257" s="62"/>
      <c r="H257" s="62"/>
    </row>
    <row r="258" spans="1:8" ht="18" customHeight="1" x14ac:dyDescent="0.25">
      <c r="A258" s="77">
        <f t="shared" si="6"/>
        <v>544</v>
      </c>
      <c r="B258" s="87"/>
      <c r="C258" s="61"/>
      <c r="D258" s="62"/>
      <c r="E258" s="62"/>
      <c r="F258" s="62"/>
      <c r="G258" s="62"/>
      <c r="H258" s="62"/>
    </row>
    <row r="259" spans="1:8" ht="18" customHeight="1" x14ac:dyDescent="0.25">
      <c r="A259" s="77">
        <f t="shared" si="6"/>
        <v>545</v>
      </c>
      <c r="B259" s="87"/>
      <c r="C259" s="61"/>
      <c r="D259" s="62"/>
      <c r="E259" s="62"/>
      <c r="F259" s="62"/>
      <c r="G259" s="62"/>
      <c r="H259" s="62"/>
    </row>
    <row r="260" spans="1:8" ht="18" customHeight="1" x14ac:dyDescent="0.25">
      <c r="A260" s="77">
        <f t="shared" si="6"/>
        <v>546</v>
      </c>
      <c r="B260" s="87"/>
      <c r="C260" s="61"/>
      <c r="D260" s="62"/>
      <c r="E260" s="62"/>
      <c r="F260" s="62"/>
      <c r="G260" s="62"/>
      <c r="H260" s="62"/>
    </row>
    <row r="261" spans="1:8" ht="18" customHeight="1" x14ac:dyDescent="0.25">
      <c r="A261" s="77">
        <f t="shared" si="6"/>
        <v>547</v>
      </c>
      <c r="B261" s="87"/>
      <c r="C261" s="61"/>
      <c r="D261" s="62"/>
      <c r="E261" s="62"/>
      <c r="F261" s="62"/>
      <c r="G261" s="62"/>
      <c r="H261" s="62"/>
    </row>
    <row r="262" spans="1:8" ht="18" customHeight="1" x14ac:dyDescent="0.25">
      <c r="A262" s="77">
        <f t="shared" si="6"/>
        <v>548</v>
      </c>
      <c r="B262" s="87"/>
      <c r="C262" s="61"/>
      <c r="D262" s="62"/>
      <c r="E262" s="62"/>
      <c r="F262" s="62"/>
      <c r="G262" s="62"/>
      <c r="H262" s="62"/>
    </row>
    <row r="263" spans="1:8" ht="18" customHeight="1" x14ac:dyDescent="0.25">
      <c r="A263" s="77">
        <f t="shared" si="6"/>
        <v>549</v>
      </c>
      <c r="B263" s="87"/>
      <c r="C263" s="61"/>
      <c r="D263" s="62"/>
      <c r="E263" s="62"/>
      <c r="F263" s="62"/>
      <c r="G263" s="62"/>
      <c r="H263" s="62"/>
    </row>
    <row r="264" spans="1:8" ht="18" customHeight="1" x14ac:dyDescent="0.25">
      <c r="A264" s="77">
        <f t="shared" si="6"/>
        <v>550</v>
      </c>
      <c r="B264" s="87"/>
      <c r="C264" s="61"/>
      <c r="D264" s="62"/>
      <c r="E264" s="62"/>
      <c r="F264" s="62"/>
      <c r="G264" s="62"/>
      <c r="H264" s="62"/>
    </row>
    <row r="265" spans="1:8" ht="18" customHeight="1" x14ac:dyDescent="0.25">
      <c r="A265" s="77">
        <f t="shared" si="6"/>
        <v>551</v>
      </c>
      <c r="B265" s="87"/>
      <c r="C265" s="61"/>
      <c r="D265" s="62"/>
      <c r="E265" s="62"/>
      <c r="F265" s="62"/>
      <c r="G265" s="62"/>
      <c r="H265" s="62"/>
    </row>
    <row r="266" spans="1:8" ht="18" customHeight="1" x14ac:dyDescent="0.25">
      <c r="A266" s="77">
        <f t="shared" si="6"/>
        <v>552</v>
      </c>
      <c r="B266" s="87"/>
      <c r="C266" s="61"/>
      <c r="D266" s="62"/>
      <c r="E266" s="62"/>
      <c r="F266" s="62"/>
      <c r="G266" s="62"/>
      <c r="H266" s="62"/>
    </row>
    <row r="267" spans="1:8" ht="18" customHeight="1" x14ac:dyDescent="0.25">
      <c r="A267" s="77">
        <f t="shared" si="6"/>
        <v>553</v>
      </c>
      <c r="B267" s="87"/>
      <c r="C267" s="61"/>
      <c r="D267" s="62"/>
      <c r="E267" s="62"/>
      <c r="F267" s="62"/>
      <c r="G267" s="62"/>
      <c r="H267" s="62"/>
    </row>
    <row r="268" spans="1:8" ht="18" customHeight="1" x14ac:dyDescent="0.25">
      <c r="A268" s="77">
        <f t="shared" si="6"/>
        <v>554</v>
      </c>
      <c r="B268" s="87"/>
      <c r="C268" s="61"/>
      <c r="D268" s="62"/>
      <c r="E268" s="62"/>
      <c r="F268" s="62"/>
      <c r="G268" s="62"/>
      <c r="H268" s="62"/>
    </row>
    <row r="269" spans="1:8" ht="18" customHeight="1" x14ac:dyDescent="0.25">
      <c r="A269" s="77">
        <f t="shared" si="6"/>
        <v>555</v>
      </c>
      <c r="B269" s="87"/>
      <c r="C269" s="61"/>
      <c r="D269" s="62"/>
      <c r="E269" s="62"/>
      <c r="F269" s="62"/>
      <c r="G269" s="62"/>
      <c r="H269" s="62"/>
    </row>
    <row r="270" spans="1:8" ht="18" customHeight="1" x14ac:dyDescent="0.25">
      <c r="A270" s="77">
        <f t="shared" si="6"/>
        <v>556</v>
      </c>
      <c r="B270" s="87"/>
      <c r="C270" s="61"/>
      <c r="D270" s="62"/>
      <c r="E270" s="62"/>
      <c r="F270" s="62"/>
      <c r="G270" s="62"/>
      <c r="H270" s="62"/>
    </row>
    <row r="271" spans="1:8" ht="18" customHeight="1" x14ac:dyDescent="0.25">
      <c r="A271" s="77">
        <f t="shared" si="6"/>
        <v>557</v>
      </c>
      <c r="B271" s="87"/>
      <c r="C271" s="61"/>
      <c r="D271" s="62"/>
      <c r="E271" s="62"/>
      <c r="F271" s="62"/>
      <c r="G271" s="62"/>
      <c r="H271" s="62"/>
    </row>
    <row r="272" spans="1:8" ht="18" customHeight="1" x14ac:dyDescent="0.25">
      <c r="A272" s="77">
        <f t="shared" si="6"/>
        <v>558</v>
      </c>
      <c r="B272" s="87"/>
      <c r="C272" s="61"/>
      <c r="D272" s="62"/>
      <c r="E272" s="62"/>
      <c r="F272" s="62"/>
      <c r="G272" s="62"/>
      <c r="H272" s="62"/>
    </row>
    <row r="273" spans="1:8" ht="18" customHeight="1" x14ac:dyDescent="0.25">
      <c r="A273" s="77">
        <f t="shared" si="6"/>
        <v>559</v>
      </c>
      <c r="B273" s="87"/>
      <c r="C273" s="61"/>
      <c r="D273" s="62"/>
      <c r="E273" s="62"/>
      <c r="F273" s="62"/>
      <c r="G273" s="62"/>
      <c r="H273" s="62"/>
    </row>
    <row r="274" spans="1:8" ht="18" customHeight="1" x14ac:dyDescent="0.25">
      <c r="A274" s="77">
        <f t="shared" si="6"/>
        <v>560</v>
      </c>
      <c r="B274" s="87"/>
      <c r="C274" s="61"/>
      <c r="D274" s="62"/>
      <c r="E274" s="62"/>
      <c r="F274" s="62"/>
      <c r="G274" s="62"/>
      <c r="H274" s="62"/>
    </row>
    <row r="275" spans="1:8" ht="18" customHeight="1" x14ac:dyDescent="0.25">
      <c r="A275" s="77">
        <f t="shared" si="6"/>
        <v>561</v>
      </c>
      <c r="B275" s="87"/>
      <c r="C275" s="61"/>
      <c r="D275" s="62"/>
      <c r="E275" s="62"/>
      <c r="F275" s="62"/>
      <c r="G275" s="62"/>
      <c r="H275" s="62"/>
    </row>
    <row r="276" spans="1:8" ht="18" customHeight="1" x14ac:dyDescent="0.25">
      <c r="A276" s="77">
        <f t="shared" si="6"/>
        <v>562</v>
      </c>
      <c r="B276" s="87"/>
      <c r="C276" s="61"/>
      <c r="D276" s="62"/>
      <c r="E276" s="62"/>
      <c r="F276" s="62"/>
      <c r="G276" s="62"/>
      <c r="H276" s="62"/>
    </row>
    <row r="277" spans="1:8" ht="18" customHeight="1" x14ac:dyDescent="0.25">
      <c r="A277" s="77">
        <f t="shared" si="6"/>
        <v>563</v>
      </c>
      <c r="B277" s="87"/>
      <c r="C277" s="61"/>
      <c r="D277" s="62"/>
      <c r="E277" s="62"/>
      <c r="F277" s="62"/>
      <c r="G277" s="62"/>
      <c r="H277" s="62"/>
    </row>
    <row r="278" spans="1:8" ht="18" customHeight="1" x14ac:dyDescent="0.25">
      <c r="A278" s="77">
        <f t="shared" si="6"/>
        <v>564</v>
      </c>
      <c r="B278" s="87"/>
      <c r="C278" s="61"/>
      <c r="D278" s="62"/>
      <c r="E278" s="62"/>
      <c r="F278" s="62"/>
      <c r="G278" s="62"/>
      <c r="H278" s="62"/>
    </row>
    <row r="279" spans="1:8" ht="18" customHeight="1" x14ac:dyDescent="0.25">
      <c r="A279" s="77">
        <f t="shared" si="6"/>
        <v>565</v>
      </c>
      <c r="B279" s="87"/>
      <c r="C279" s="61"/>
      <c r="D279" s="62"/>
      <c r="E279" s="62"/>
      <c r="F279" s="62"/>
      <c r="G279" s="62"/>
      <c r="H279" s="62"/>
    </row>
    <row r="280" spans="1:8" ht="18" customHeight="1" x14ac:dyDescent="0.25">
      <c r="A280" s="77">
        <f t="shared" si="6"/>
        <v>566</v>
      </c>
      <c r="B280" s="87"/>
      <c r="C280" s="61"/>
      <c r="D280" s="62"/>
      <c r="E280" s="62"/>
      <c r="F280" s="62"/>
      <c r="G280" s="62"/>
      <c r="H280" s="62"/>
    </row>
    <row r="281" spans="1:8" ht="18" customHeight="1" x14ac:dyDescent="0.25">
      <c r="A281" s="77">
        <f t="shared" si="6"/>
        <v>567</v>
      </c>
      <c r="B281" s="87"/>
      <c r="C281" s="61"/>
      <c r="D281" s="62"/>
      <c r="E281" s="62"/>
      <c r="F281" s="62"/>
      <c r="G281" s="62"/>
      <c r="H281" s="62"/>
    </row>
    <row r="282" spans="1:8" ht="18" customHeight="1" x14ac:dyDescent="0.25">
      <c r="A282" s="77">
        <f t="shared" si="6"/>
        <v>568</v>
      </c>
      <c r="B282" s="87"/>
      <c r="C282" s="61"/>
      <c r="D282" s="62"/>
      <c r="E282" s="62"/>
      <c r="F282" s="62"/>
      <c r="G282" s="62"/>
      <c r="H282" s="62"/>
    </row>
    <row r="283" spans="1:8" ht="18" customHeight="1" x14ac:dyDescent="0.25">
      <c r="A283" s="77">
        <f t="shared" si="6"/>
        <v>569</v>
      </c>
      <c r="B283" s="87"/>
      <c r="C283" s="61"/>
      <c r="D283" s="62"/>
      <c r="E283" s="62"/>
      <c r="F283" s="62"/>
      <c r="G283" s="62"/>
      <c r="H283" s="62"/>
    </row>
    <row r="284" spans="1:8" ht="18" customHeight="1" x14ac:dyDescent="0.25">
      <c r="A284" s="77">
        <f t="shared" si="6"/>
        <v>570</v>
      </c>
      <c r="B284" s="87"/>
      <c r="C284" s="61"/>
      <c r="D284" s="62"/>
      <c r="E284" s="62"/>
      <c r="F284" s="62"/>
      <c r="G284" s="62"/>
      <c r="H284" s="62"/>
    </row>
    <row r="285" spans="1:8" ht="18" customHeight="1" x14ac:dyDescent="0.25">
      <c r="A285" s="77">
        <f t="shared" si="6"/>
        <v>571</v>
      </c>
      <c r="B285" s="87"/>
      <c r="C285" s="61"/>
      <c r="D285" s="62"/>
      <c r="E285" s="62"/>
      <c r="F285" s="62"/>
      <c r="G285" s="62"/>
      <c r="H285" s="62"/>
    </row>
    <row r="286" spans="1:8" ht="18" customHeight="1" x14ac:dyDescent="0.25">
      <c r="A286" s="77">
        <f>1+A285</f>
        <v>572</v>
      </c>
      <c r="B286" s="87"/>
      <c r="C286" s="61"/>
      <c r="D286" s="62"/>
      <c r="E286" s="62"/>
      <c r="F286" s="62"/>
      <c r="G286" s="62"/>
      <c r="H286" s="62"/>
    </row>
    <row r="287" spans="1:8" ht="18" customHeight="1" x14ac:dyDescent="0.25">
      <c r="A287" s="77">
        <f t="shared" ref="A287:A314" si="7">1+A286</f>
        <v>573</v>
      </c>
      <c r="B287" s="87"/>
      <c r="C287" s="61"/>
      <c r="D287" s="62"/>
      <c r="E287" s="62"/>
      <c r="F287" s="62"/>
      <c r="G287" s="62"/>
      <c r="H287" s="62"/>
    </row>
    <row r="288" spans="1:8" ht="18" customHeight="1" x14ac:dyDescent="0.25">
      <c r="A288" s="77">
        <f t="shared" si="7"/>
        <v>574</v>
      </c>
      <c r="B288" s="87"/>
      <c r="C288" s="61"/>
      <c r="D288" s="62"/>
      <c r="E288" s="62"/>
      <c r="F288" s="62"/>
      <c r="G288" s="62"/>
      <c r="H288" s="62"/>
    </row>
    <row r="289" spans="1:8" ht="18" customHeight="1" x14ac:dyDescent="0.25">
      <c r="A289" s="77">
        <f t="shared" si="7"/>
        <v>575</v>
      </c>
      <c r="B289" s="87"/>
      <c r="C289" s="61"/>
      <c r="D289" s="62"/>
      <c r="E289" s="62"/>
      <c r="F289" s="62"/>
      <c r="G289" s="62"/>
      <c r="H289" s="62"/>
    </row>
    <row r="290" spans="1:8" ht="18" customHeight="1" x14ac:dyDescent="0.25">
      <c r="A290" s="77">
        <f t="shared" si="7"/>
        <v>576</v>
      </c>
      <c r="B290" s="87"/>
      <c r="C290" s="61"/>
      <c r="D290" s="62"/>
      <c r="E290" s="62"/>
      <c r="F290" s="62"/>
      <c r="G290" s="62"/>
      <c r="H290" s="62"/>
    </row>
    <row r="291" spans="1:8" ht="18" customHeight="1" x14ac:dyDescent="0.25">
      <c r="A291" s="77">
        <f t="shared" si="7"/>
        <v>577</v>
      </c>
      <c r="B291" s="87"/>
      <c r="C291" s="61"/>
      <c r="D291" s="62"/>
      <c r="E291" s="62"/>
      <c r="F291" s="62"/>
      <c r="G291" s="62"/>
      <c r="H291" s="62"/>
    </row>
    <row r="292" spans="1:8" ht="18" customHeight="1" x14ac:dyDescent="0.25">
      <c r="A292" s="77">
        <f t="shared" si="7"/>
        <v>578</v>
      </c>
      <c r="B292" s="87"/>
      <c r="C292" s="61"/>
      <c r="D292" s="62"/>
      <c r="E292" s="62"/>
      <c r="F292" s="62"/>
      <c r="G292" s="62"/>
      <c r="H292" s="62"/>
    </row>
    <row r="293" spans="1:8" ht="18" customHeight="1" x14ac:dyDescent="0.25">
      <c r="A293" s="77">
        <f t="shared" si="7"/>
        <v>579</v>
      </c>
      <c r="B293" s="87"/>
      <c r="C293" s="61"/>
      <c r="D293" s="62"/>
      <c r="E293" s="62"/>
      <c r="F293" s="62"/>
      <c r="G293" s="62"/>
      <c r="H293" s="62"/>
    </row>
    <row r="294" spans="1:8" ht="18" customHeight="1" x14ac:dyDescent="0.25">
      <c r="A294" s="77">
        <f t="shared" si="7"/>
        <v>580</v>
      </c>
      <c r="B294" s="87"/>
      <c r="C294" s="61"/>
      <c r="D294" s="62"/>
      <c r="E294" s="62"/>
      <c r="F294" s="62"/>
      <c r="G294" s="62"/>
      <c r="H294" s="62"/>
    </row>
    <row r="295" spans="1:8" ht="18" customHeight="1" x14ac:dyDescent="0.25">
      <c r="A295" s="77">
        <f t="shared" si="7"/>
        <v>581</v>
      </c>
      <c r="B295" s="87"/>
      <c r="C295" s="61"/>
      <c r="D295" s="62"/>
      <c r="E295" s="62"/>
      <c r="F295" s="62"/>
      <c r="G295" s="62"/>
      <c r="H295" s="62"/>
    </row>
    <row r="296" spans="1:8" ht="18" customHeight="1" x14ac:dyDescent="0.25">
      <c r="A296" s="77">
        <f t="shared" si="7"/>
        <v>582</v>
      </c>
      <c r="B296" s="87"/>
      <c r="C296" s="61"/>
      <c r="D296" s="62"/>
      <c r="E296" s="62"/>
      <c r="F296" s="62"/>
      <c r="G296" s="62"/>
      <c r="H296" s="62"/>
    </row>
    <row r="297" spans="1:8" ht="18" customHeight="1" x14ac:dyDescent="0.25">
      <c r="A297" s="77">
        <f t="shared" si="7"/>
        <v>583</v>
      </c>
      <c r="B297" s="87"/>
      <c r="C297" s="61"/>
      <c r="D297" s="62"/>
      <c r="E297" s="62"/>
      <c r="F297" s="62"/>
      <c r="G297" s="62"/>
      <c r="H297" s="62"/>
    </row>
    <row r="298" spans="1:8" ht="18" customHeight="1" x14ac:dyDescent="0.25">
      <c r="A298" s="77">
        <f t="shared" si="7"/>
        <v>584</v>
      </c>
      <c r="B298" s="87"/>
      <c r="C298" s="61"/>
      <c r="D298" s="62"/>
      <c r="E298" s="62"/>
      <c r="F298" s="62"/>
      <c r="G298" s="62"/>
      <c r="H298" s="62"/>
    </row>
    <row r="299" spans="1:8" ht="18" customHeight="1" x14ac:dyDescent="0.25">
      <c r="A299" s="77">
        <f t="shared" si="7"/>
        <v>585</v>
      </c>
      <c r="B299" s="87"/>
      <c r="C299" s="61"/>
      <c r="D299" s="62"/>
      <c r="E299" s="62"/>
      <c r="F299" s="62"/>
      <c r="G299" s="62"/>
      <c r="H299" s="62"/>
    </row>
    <row r="300" spans="1:8" ht="18" customHeight="1" x14ac:dyDescent="0.25">
      <c r="A300" s="77">
        <f t="shared" si="7"/>
        <v>586</v>
      </c>
      <c r="B300" s="87"/>
      <c r="C300" s="61"/>
      <c r="D300" s="62"/>
      <c r="E300" s="62"/>
      <c r="F300" s="62"/>
      <c r="G300" s="62"/>
      <c r="H300" s="62"/>
    </row>
    <row r="301" spans="1:8" ht="18" customHeight="1" x14ac:dyDescent="0.25">
      <c r="A301" s="77">
        <f t="shared" si="7"/>
        <v>587</v>
      </c>
      <c r="B301" s="87"/>
      <c r="C301" s="61"/>
      <c r="D301" s="62"/>
      <c r="E301" s="62"/>
      <c r="F301" s="62"/>
      <c r="G301" s="62"/>
      <c r="H301" s="62"/>
    </row>
    <row r="302" spans="1:8" ht="18" customHeight="1" x14ac:dyDescent="0.25">
      <c r="A302" s="77">
        <f t="shared" si="7"/>
        <v>588</v>
      </c>
      <c r="B302" s="87"/>
      <c r="C302" s="61"/>
      <c r="D302" s="62"/>
      <c r="E302" s="62"/>
      <c r="F302" s="62"/>
      <c r="G302" s="62"/>
      <c r="H302" s="62"/>
    </row>
    <row r="303" spans="1:8" ht="18" customHeight="1" x14ac:dyDescent="0.25">
      <c r="A303" s="77">
        <f t="shared" si="7"/>
        <v>589</v>
      </c>
      <c r="B303" s="87"/>
      <c r="C303" s="61"/>
      <c r="D303" s="62"/>
      <c r="E303" s="62"/>
      <c r="F303" s="62"/>
      <c r="G303" s="62"/>
      <c r="H303" s="62"/>
    </row>
    <row r="304" spans="1:8" ht="18" customHeight="1" x14ac:dyDescent="0.25">
      <c r="A304" s="77">
        <f t="shared" si="7"/>
        <v>590</v>
      </c>
      <c r="B304" s="87"/>
      <c r="C304" s="61"/>
      <c r="D304" s="62"/>
      <c r="E304" s="62"/>
      <c r="F304" s="62"/>
      <c r="G304" s="62"/>
      <c r="H304" s="62"/>
    </row>
    <row r="305" spans="1:8" ht="18" customHeight="1" x14ac:dyDescent="0.25">
      <c r="A305" s="77">
        <f t="shared" si="7"/>
        <v>591</v>
      </c>
      <c r="B305" s="87"/>
      <c r="C305" s="61"/>
      <c r="D305" s="62"/>
      <c r="E305" s="62"/>
      <c r="F305" s="62"/>
      <c r="G305" s="62"/>
      <c r="H305" s="62"/>
    </row>
    <row r="306" spans="1:8" ht="18" customHeight="1" x14ac:dyDescent="0.25">
      <c r="A306" s="77">
        <f t="shared" si="7"/>
        <v>592</v>
      </c>
      <c r="B306" s="87"/>
      <c r="C306" s="61"/>
      <c r="D306" s="62"/>
      <c r="E306" s="62"/>
      <c r="F306" s="62"/>
      <c r="G306" s="62"/>
      <c r="H306" s="62"/>
    </row>
    <row r="307" spans="1:8" ht="18" customHeight="1" x14ac:dyDescent="0.25">
      <c r="A307" s="77">
        <f t="shared" si="7"/>
        <v>593</v>
      </c>
      <c r="B307" s="87"/>
      <c r="C307" s="61"/>
      <c r="D307" s="62"/>
      <c r="E307" s="62"/>
      <c r="F307" s="62"/>
      <c r="G307" s="62"/>
      <c r="H307" s="62"/>
    </row>
    <row r="308" spans="1:8" ht="18" customHeight="1" x14ac:dyDescent="0.25">
      <c r="A308" s="77">
        <f t="shared" si="7"/>
        <v>594</v>
      </c>
      <c r="B308" s="87"/>
      <c r="C308" s="61"/>
      <c r="D308" s="62"/>
      <c r="E308" s="62"/>
      <c r="F308" s="62"/>
      <c r="G308" s="62"/>
      <c r="H308" s="62"/>
    </row>
    <row r="309" spans="1:8" ht="18" customHeight="1" x14ac:dyDescent="0.25">
      <c r="A309" s="77">
        <f t="shared" si="7"/>
        <v>595</v>
      </c>
      <c r="B309" s="87"/>
      <c r="C309" s="61"/>
      <c r="D309" s="62"/>
      <c r="E309" s="62"/>
      <c r="F309" s="62"/>
      <c r="G309" s="62"/>
      <c r="H309" s="62"/>
    </row>
    <row r="310" spans="1:8" ht="18" customHeight="1" x14ac:dyDescent="0.25">
      <c r="A310" s="77">
        <f t="shared" si="7"/>
        <v>596</v>
      </c>
      <c r="B310" s="87"/>
      <c r="C310" s="61"/>
      <c r="D310" s="62"/>
      <c r="E310" s="62"/>
      <c r="F310" s="62"/>
      <c r="G310" s="62"/>
      <c r="H310" s="62"/>
    </row>
    <row r="311" spans="1:8" ht="18" customHeight="1" x14ac:dyDescent="0.25">
      <c r="A311" s="77">
        <f t="shared" si="7"/>
        <v>597</v>
      </c>
      <c r="B311" s="87"/>
      <c r="C311" s="61"/>
      <c r="D311" s="62"/>
      <c r="E311" s="62"/>
      <c r="F311" s="62"/>
      <c r="G311" s="62"/>
      <c r="H311" s="62"/>
    </row>
    <row r="312" spans="1:8" ht="18" customHeight="1" x14ac:dyDescent="0.25">
      <c r="A312" s="77">
        <f t="shared" si="7"/>
        <v>598</v>
      </c>
      <c r="B312" s="87"/>
      <c r="C312" s="61"/>
      <c r="D312" s="62"/>
      <c r="E312" s="62"/>
      <c r="F312" s="62"/>
      <c r="G312" s="62"/>
      <c r="H312" s="62"/>
    </row>
    <row r="313" spans="1:8" ht="18" customHeight="1" x14ac:dyDescent="0.25">
      <c r="A313" s="77">
        <f t="shared" si="7"/>
        <v>599</v>
      </c>
      <c r="B313" s="87"/>
      <c r="C313" s="61"/>
      <c r="D313" s="62"/>
      <c r="E313" s="62"/>
      <c r="F313" s="62"/>
      <c r="G313" s="62"/>
      <c r="H313" s="62"/>
    </row>
    <row r="314" spans="1:8" ht="18" customHeight="1" x14ac:dyDescent="0.25">
      <c r="A314" s="77">
        <f t="shared" si="7"/>
        <v>600</v>
      </c>
      <c r="B314" s="87"/>
      <c r="C314" s="61"/>
      <c r="D314" s="62"/>
      <c r="E314" s="62"/>
      <c r="F314" s="62"/>
      <c r="G314" s="62"/>
      <c r="H314" s="62"/>
    </row>
    <row r="315" spans="1:8" ht="18" customHeight="1" x14ac:dyDescent="0.25">
      <c r="A315" s="222" t="s">
        <v>91</v>
      </c>
      <c r="B315" s="222"/>
      <c r="C315" s="222"/>
      <c r="D315" s="222"/>
      <c r="E315" s="222"/>
      <c r="F315" s="222"/>
      <c r="G315" s="222"/>
      <c r="H315" s="222"/>
    </row>
  </sheetData>
  <sheetProtection password="CC2F" sheet="1" objects="1" scenarios="1" formatCells="0" selectLockedCells="1"/>
  <mergeCells count="12">
    <mergeCell ref="A315:H315"/>
    <mergeCell ref="A1:H1"/>
    <mergeCell ref="A2:H2"/>
    <mergeCell ref="F4:G4"/>
    <mergeCell ref="A6:C6"/>
    <mergeCell ref="E6:G6"/>
    <mergeCell ref="B7:C7"/>
    <mergeCell ref="B8:C8"/>
    <mergeCell ref="A11:A13"/>
    <mergeCell ref="B11:B13"/>
    <mergeCell ref="C11:C13"/>
    <mergeCell ref="D11:E11"/>
  </mergeCells>
  <printOptions horizontalCentered="1"/>
  <pageMargins left="0.5" right="0.5" top="0.5" bottom="0.75" header="0.3" footer="0.3"/>
  <pageSetup scale="68" fitToHeight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theme="9" tint="-0.499984740745262"/>
    <pageSetUpPr fitToPage="1"/>
  </sheetPr>
  <dimension ref="A1:H315"/>
  <sheetViews>
    <sheetView showGridLines="0" workbookViewId="0">
      <selection activeCell="B15" sqref="B15"/>
    </sheetView>
  </sheetViews>
  <sheetFormatPr defaultRowHeight="15" x14ac:dyDescent="0.25"/>
  <cols>
    <col min="1" max="1" width="15" style="3" customWidth="1"/>
    <col min="2" max="3" width="29.5703125" style="3" customWidth="1"/>
    <col min="4" max="5" width="8.42578125" style="1" customWidth="1"/>
    <col min="6" max="8" width="16" style="3" customWidth="1"/>
    <col min="9" max="16384" width="9.140625" style="3"/>
  </cols>
  <sheetData>
    <row r="1" spans="1:8" ht="21" x14ac:dyDescent="0.25">
      <c r="A1" s="174" t="s">
        <v>0</v>
      </c>
      <c r="B1" s="174"/>
      <c r="C1" s="174"/>
      <c r="D1" s="174"/>
      <c r="E1" s="174"/>
      <c r="F1" s="174"/>
      <c r="G1" s="174"/>
      <c r="H1" s="174"/>
    </row>
    <row r="2" spans="1:8" ht="21" x14ac:dyDescent="0.25">
      <c r="A2" s="174" t="s">
        <v>75</v>
      </c>
      <c r="B2" s="174"/>
      <c r="C2" s="174"/>
      <c r="D2" s="174"/>
      <c r="E2" s="174"/>
      <c r="F2" s="174"/>
      <c r="G2" s="174"/>
      <c r="H2" s="174"/>
    </row>
    <row r="3" spans="1:8" x14ac:dyDescent="0.25">
      <c r="A3" s="63"/>
      <c r="B3" s="63"/>
      <c r="C3" s="63"/>
      <c r="D3" s="8"/>
      <c r="E3" s="8"/>
      <c r="F3" s="63"/>
      <c r="G3" s="63"/>
      <c r="H3" s="63"/>
    </row>
    <row r="4" spans="1:8" s="81" customFormat="1" ht="17.25" x14ac:dyDescent="0.25">
      <c r="A4" s="88" t="s">
        <v>88</v>
      </c>
      <c r="B4" s="82" t="str">
        <f>Summary!B4</f>
        <v>July 2022</v>
      </c>
      <c r="C4" s="89"/>
      <c r="D4" s="90"/>
      <c r="E4" s="91" t="s">
        <v>92</v>
      </c>
      <c r="F4" s="185">
        <f>Summary!F4</f>
        <v>44718</v>
      </c>
      <c r="G4" s="185"/>
      <c r="H4" s="92"/>
    </row>
    <row r="5" spans="1:8" x14ac:dyDescent="0.25">
      <c r="A5" s="63"/>
      <c r="B5" s="63"/>
      <c r="C5" s="63"/>
      <c r="D5" s="8"/>
      <c r="E5" s="8"/>
      <c r="F5" s="63"/>
      <c r="G5" s="63"/>
      <c r="H5" s="63"/>
    </row>
    <row r="6" spans="1:8" ht="21.75" customHeight="1" x14ac:dyDescent="0.25">
      <c r="A6" s="176" t="s">
        <v>10</v>
      </c>
      <c r="B6" s="176"/>
      <c r="C6" s="176"/>
      <c r="D6" s="8"/>
      <c r="E6" s="177" t="s">
        <v>23</v>
      </c>
      <c r="F6" s="178"/>
      <c r="G6" s="178"/>
      <c r="H6" s="63"/>
    </row>
    <row r="7" spans="1:8" ht="18" customHeight="1" x14ac:dyDescent="0.25">
      <c r="A7" s="64" t="s">
        <v>61</v>
      </c>
      <c r="B7" s="186">
        <f>Summary!B7</f>
        <v>0</v>
      </c>
      <c r="C7" s="187"/>
      <c r="D7" s="8"/>
      <c r="E7" s="65" t="s">
        <v>24</v>
      </c>
      <c r="F7" s="66">
        <f>Summary!F7</f>
        <v>0</v>
      </c>
      <c r="G7" s="67"/>
      <c r="H7" s="63"/>
    </row>
    <row r="8" spans="1:8" ht="18" customHeight="1" x14ac:dyDescent="0.25">
      <c r="A8" s="64" t="s">
        <v>30</v>
      </c>
      <c r="B8" s="186">
        <f>Summary!B8</f>
        <v>0</v>
      </c>
      <c r="C8" s="187"/>
      <c r="D8" s="8"/>
      <c r="E8" s="68" t="s">
        <v>26</v>
      </c>
      <c r="F8" s="66">
        <f>Summary!F9</f>
        <v>0</v>
      </c>
      <c r="G8" s="67"/>
      <c r="H8" s="63"/>
    </row>
    <row r="9" spans="1:8" ht="18" customHeight="1" thickBot="1" x14ac:dyDescent="0.3">
      <c r="A9" s="69"/>
      <c r="B9" s="69"/>
      <c r="C9" s="69"/>
      <c r="D9" s="9"/>
      <c r="E9" s="69"/>
      <c r="F9" s="69"/>
      <c r="G9" s="69"/>
      <c r="H9" s="69"/>
    </row>
    <row r="10" spans="1:8" x14ac:dyDescent="0.25">
      <c r="A10" s="63"/>
      <c r="B10" s="63"/>
      <c r="C10" s="63"/>
      <c r="D10" s="8"/>
      <c r="E10" s="8"/>
      <c r="F10" s="63"/>
      <c r="G10" s="63"/>
      <c r="H10" s="63"/>
    </row>
    <row r="11" spans="1:8" s="1" customFormat="1" ht="34.5" customHeight="1" x14ac:dyDescent="0.25">
      <c r="A11" s="176" t="s">
        <v>82</v>
      </c>
      <c r="B11" s="176" t="s">
        <v>59</v>
      </c>
      <c r="C11" s="223" t="s">
        <v>76</v>
      </c>
      <c r="D11" s="223" t="s">
        <v>81</v>
      </c>
      <c r="E11" s="223"/>
      <c r="F11" s="86" t="s">
        <v>87</v>
      </c>
      <c r="G11" s="86" t="s">
        <v>86</v>
      </c>
      <c r="H11" s="86" t="s">
        <v>84</v>
      </c>
    </row>
    <row r="12" spans="1:8" s="1" customFormat="1" ht="16.5" customHeight="1" x14ac:dyDescent="0.25">
      <c r="A12" s="176"/>
      <c r="B12" s="176"/>
      <c r="C12" s="223"/>
      <c r="D12" s="71" t="s">
        <v>77</v>
      </c>
      <c r="E12" s="71" t="s">
        <v>78</v>
      </c>
      <c r="F12" s="72" t="s">
        <v>85</v>
      </c>
      <c r="G12" s="72" t="s">
        <v>85</v>
      </c>
      <c r="H12" s="72" t="s">
        <v>85</v>
      </c>
    </row>
    <row r="13" spans="1:8" s="1" customFormat="1" ht="16.5" customHeight="1" x14ac:dyDescent="0.25">
      <c r="A13" s="176"/>
      <c r="B13" s="176"/>
      <c r="C13" s="223"/>
      <c r="D13" s="8">
        <f>SUM(D15:D314)</f>
        <v>0</v>
      </c>
      <c r="E13" s="8">
        <f t="shared" ref="E13:H13" si="0">SUM(E15:E314)</f>
        <v>0</v>
      </c>
      <c r="F13" s="8">
        <f t="shared" si="0"/>
        <v>0</v>
      </c>
      <c r="G13" s="8">
        <f t="shared" si="0"/>
        <v>0</v>
      </c>
      <c r="H13" s="8">
        <f t="shared" si="0"/>
        <v>0</v>
      </c>
    </row>
    <row r="14" spans="1:8" s="10" customFormat="1" ht="18" customHeight="1" x14ac:dyDescent="0.25">
      <c r="A14" s="73" t="s">
        <v>83</v>
      </c>
      <c r="B14" s="74" t="s">
        <v>79</v>
      </c>
      <c r="C14" s="75" t="s">
        <v>80</v>
      </c>
      <c r="D14" s="76"/>
      <c r="E14" s="76">
        <v>1</v>
      </c>
      <c r="F14" s="76">
        <v>0</v>
      </c>
      <c r="G14" s="76">
        <v>0</v>
      </c>
      <c r="H14" s="76">
        <v>1</v>
      </c>
    </row>
    <row r="15" spans="1:8" ht="18" customHeight="1" x14ac:dyDescent="0.25">
      <c r="A15" s="77">
        <f>1+'Lay Members (2)'!A314</f>
        <v>601</v>
      </c>
      <c r="B15" s="87"/>
      <c r="C15" s="61"/>
      <c r="D15" s="62"/>
      <c r="E15" s="62"/>
      <c r="F15" s="62"/>
      <c r="G15" s="62"/>
      <c r="H15" s="62"/>
    </row>
    <row r="16" spans="1:8" ht="18" customHeight="1" x14ac:dyDescent="0.25">
      <c r="A16" s="77">
        <f>1+A15</f>
        <v>602</v>
      </c>
      <c r="B16" s="87"/>
      <c r="C16" s="61"/>
      <c r="D16" s="62"/>
      <c r="E16" s="62"/>
      <c r="F16" s="62"/>
      <c r="G16" s="62"/>
      <c r="H16" s="62"/>
    </row>
    <row r="17" spans="1:8" ht="18" customHeight="1" x14ac:dyDescent="0.25">
      <c r="A17" s="77">
        <f t="shared" ref="A17:A60" si="1">1+A16</f>
        <v>603</v>
      </c>
      <c r="B17" s="87"/>
      <c r="C17" s="61"/>
      <c r="D17" s="62"/>
      <c r="E17" s="62"/>
      <c r="F17" s="62"/>
      <c r="G17" s="62"/>
      <c r="H17" s="62"/>
    </row>
    <row r="18" spans="1:8" ht="18" customHeight="1" x14ac:dyDescent="0.25">
      <c r="A18" s="77">
        <f t="shared" si="1"/>
        <v>604</v>
      </c>
      <c r="B18" s="87"/>
      <c r="C18" s="61"/>
      <c r="D18" s="62"/>
      <c r="E18" s="62"/>
      <c r="F18" s="62"/>
      <c r="G18" s="62"/>
      <c r="H18" s="62"/>
    </row>
    <row r="19" spans="1:8" ht="18" customHeight="1" x14ac:dyDescent="0.25">
      <c r="A19" s="77">
        <f t="shared" si="1"/>
        <v>605</v>
      </c>
      <c r="B19" s="87"/>
      <c r="C19" s="61"/>
      <c r="D19" s="62"/>
      <c r="E19" s="62"/>
      <c r="F19" s="62"/>
      <c r="G19" s="62"/>
      <c r="H19" s="62"/>
    </row>
    <row r="20" spans="1:8" ht="18" customHeight="1" x14ac:dyDescent="0.25">
      <c r="A20" s="77">
        <f t="shared" si="1"/>
        <v>606</v>
      </c>
      <c r="B20" s="87"/>
      <c r="C20" s="61"/>
      <c r="D20" s="62"/>
      <c r="E20" s="62"/>
      <c r="F20" s="62"/>
      <c r="G20" s="62"/>
      <c r="H20" s="62"/>
    </row>
    <row r="21" spans="1:8" ht="18" customHeight="1" x14ac:dyDescent="0.25">
      <c r="A21" s="77">
        <f t="shared" si="1"/>
        <v>607</v>
      </c>
      <c r="B21" s="87"/>
      <c r="C21" s="61"/>
      <c r="D21" s="62"/>
      <c r="E21" s="62"/>
      <c r="F21" s="62"/>
      <c r="G21" s="62"/>
      <c r="H21" s="62"/>
    </row>
    <row r="22" spans="1:8" ht="18" customHeight="1" x14ac:dyDescent="0.25">
      <c r="A22" s="77">
        <f t="shared" si="1"/>
        <v>608</v>
      </c>
      <c r="B22" s="87"/>
      <c r="C22" s="61"/>
      <c r="D22" s="62"/>
      <c r="E22" s="62"/>
      <c r="F22" s="62"/>
      <c r="G22" s="62"/>
      <c r="H22" s="62"/>
    </row>
    <row r="23" spans="1:8" ht="18" customHeight="1" x14ac:dyDescent="0.25">
      <c r="A23" s="77">
        <f t="shared" si="1"/>
        <v>609</v>
      </c>
      <c r="B23" s="87"/>
      <c r="C23" s="61"/>
      <c r="D23" s="62"/>
      <c r="E23" s="62"/>
      <c r="F23" s="62"/>
      <c r="G23" s="62"/>
      <c r="H23" s="62"/>
    </row>
    <row r="24" spans="1:8" ht="18" customHeight="1" x14ac:dyDescent="0.25">
      <c r="A24" s="77">
        <f t="shared" si="1"/>
        <v>610</v>
      </c>
      <c r="B24" s="87"/>
      <c r="C24" s="61"/>
      <c r="D24" s="62"/>
      <c r="E24" s="62"/>
      <c r="F24" s="62"/>
      <c r="G24" s="62"/>
      <c r="H24" s="62"/>
    </row>
    <row r="25" spans="1:8" ht="18" customHeight="1" x14ac:dyDescent="0.25">
      <c r="A25" s="77">
        <f t="shared" si="1"/>
        <v>611</v>
      </c>
      <c r="B25" s="87"/>
      <c r="C25" s="61"/>
      <c r="D25" s="62"/>
      <c r="E25" s="62"/>
      <c r="F25" s="62"/>
      <c r="G25" s="62"/>
      <c r="H25" s="62"/>
    </row>
    <row r="26" spans="1:8" ht="18" customHeight="1" x14ac:dyDescent="0.25">
      <c r="A26" s="77">
        <f t="shared" si="1"/>
        <v>612</v>
      </c>
      <c r="B26" s="87"/>
      <c r="C26" s="61"/>
      <c r="D26" s="62"/>
      <c r="E26" s="62"/>
      <c r="F26" s="62"/>
      <c r="G26" s="62"/>
      <c r="H26" s="62"/>
    </row>
    <row r="27" spans="1:8" ht="18" customHeight="1" x14ac:dyDescent="0.25">
      <c r="A27" s="77">
        <f t="shared" si="1"/>
        <v>613</v>
      </c>
      <c r="B27" s="87"/>
      <c r="C27" s="61"/>
      <c r="D27" s="62"/>
      <c r="E27" s="62"/>
      <c r="F27" s="62"/>
      <c r="G27" s="62"/>
      <c r="H27" s="62"/>
    </row>
    <row r="28" spans="1:8" ht="18" customHeight="1" x14ac:dyDescent="0.25">
      <c r="A28" s="77">
        <f t="shared" si="1"/>
        <v>614</v>
      </c>
      <c r="B28" s="87"/>
      <c r="C28" s="61"/>
      <c r="D28" s="62"/>
      <c r="E28" s="62"/>
      <c r="F28" s="62"/>
      <c r="G28" s="62"/>
      <c r="H28" s="62"/>
    </row>
    <row r="29" spans="1:8" ht="18" customHeight="1" x14ac:dyDescent="0.25">
      <c r="A29" s="77">
        <f t="shared" si="1"/>
        <v>615</v>
      </c>
      <c r="B29" s="87"/>
      <c r="C29" s="61"/>
      <c r="D29" s="62"/>
      <c r="E29" s="62"/>
      <c r="F29" s="62"/>
      <c r="G29" s="62"/>
      <c r="H29" s="62"/>
    </row>
    <row r="30" spans="1:8" ht="18" customHeight="1" x14ac:dyDescent="0.25">
      <c r="A30" s="77">
        <f t="shared" si="1"/>
        <v>616</v>
      </c>
      <c r="B30" s="87"/>
      <c r="C30" s="61"/>
      <c r="D30" s="62"/>
      <c r="E30" s="62"/>
      <c r="F30" s="62"/>
      <c r="G30" s="62"/>
      <c r="H30" s="62"/>
    </row>
    <row r="31" spans="1:8" ht="18" customHeight="1" x14ac:dyDescent="0.25">
      <c r="A31" s="77">
        <f t="shared" si="1"/>
        <v>617</v>
      </c>
      <c r="B31" s="87"/>
      <c r="C31" s="61"/>
      <c r="D31" s="62"/>
      <c r="E31" s="62"/>
      <c r="F31" s="62"/>
      <c r="G31" s="62"/>
      <c r="H31" s="62"/>
    </row>
    <row r="32" spans="1:8" ht="18" customHeight="1" x14ac:dyDescent="0.25">
      <c r="A32" s="77">
        <f t="shared" si="1"/>
        <v>618</v>
      </c>
      <c r="B32" s="87"/>
      <c r="C32" s="61"/>
      <c r="D32" s="62"/>
      <c r="E32" s="62"/>
      <c r="F32" s="62"/>
      <c r="G32" s="62"/>
      <c r="H32" s="62"/>
    </row>
    <row r="33" spans="1:8" ht="18" customHeight="1" x14ac:dyDescent="0.25">
      <c r="A33" s="77">
        <f t="shared" si="1"/>
        <v>619</v>
      </c>
      <c r="B33" s="87"/>
      <c r="C33" s="61"/>
      <c r="D33" s="62"/>
      <c r="E33" s="62"/>
      <c r="F33" s="62"/>
      <c r="G33" s="62"/>
      <c r="H33" s="62"/>
    </row>
    <row r="34" spans="1:8" ht="18" customHeight="1" x14ac:dyDescent="0.25">
      <c r="A34" s="77">
        <f t="shared" si="1"/>
        <v>620</v>
      </c>
      <c r="B34" s="87"/>
      <c r="C34" s="61"/>
      <c r="D34" s="62"/>
      <c r="E34" s="62"/>
      <c r="F34" s="62"/>
      <c r="G34" s="62"/>
      <c r="H34" s="62"/>
    </row>
    <row r="35" spans="1:8" ht="18" customHeight="1" x14ac:dyDescent="0.25">
      <c r="A35" s="77">
        <f t="shared" si="1"/>
        <v>621</v>
      </c>
      <c r="B35" s="87"/>
      <c r="C35" s="61"/>
      <c r="D35" s="62"/>
      <c r="E35" s="62"/>
      <c r="F35" s="62"/>
      <c r="G35" s="62"/>
      <c r="H35" s="62"/>
    </row>
    <row r="36" spans="1:8" ht="18" customHeight="1" x14ac:dyDescent="0.25">
      <c r="A36" s="77">
        <f t="shared" si="1"/>
        <v>622</v>
      </c>
      <c r="B36" s="87"/>
      <c r="C36" s="61"/>
      <c r="D36" s="62"/>
      <c r="E36" s="62"/>
      <c r="F36" s="62"/>
      <c r="G36" s="62"/>
      <c r="H36" s="62"/>
    </row>
    <row r="37" spans="1:8" ht="18" customHeight="1" x14ac:dyDescent="0.25">
      <c r="A37" s="77">
        <f t="shared" si="1"/>
        <v>623</v>
      </c>
      <c r="B37" s="87"/>
      <c r="C37" s="61"/>
      <c r="D37" s="62"/>
      <c r="E37" s="62"/>
      <c r="F37" s="62"/>
      <c r="G37" s="62"/>
      <c r="H37" s="62"/>
    </row>
    <row r="38" spans="1:8" ht="18" customHeight="1" x14ac:dyDescent="0.25">
      <c r="A38" s="77">
        <f t="shared" si="1"/>
        <v>624</v>
      </c>
      <c r="B38" s="87"/>
      <c r="C38" s="61"/>
      <c r="D38" s="62"/>
      <c r="E38" s="62"/>
      <c r="F38" s="62"/>
      <c r="G38" s="62"/>
      <c r="H38" s="62"/>
    </row>
    <row r="39" spans="1:8" ht="18" customHeight="1" x14ac:dyDescent="0.25">
      <c r="A39" s="77">
        <f t="shared" si="1"/>
        <v>625</v>
      </c>
      <c r="B39" s="87"/>
      <c r="C39" s="61"/>
      <c r="D39" s="62"/>
      <c r="E39" s="62"/>
      <c r="F39" s="62"/>
      <c r="G39" s="62"/>
      <c r="H39" s="62"/>
    </row>
    <row r="40" spans="1:8" ht="18" customHeight="1" x14ac:dyDescent="0.25">
      <c r="A40" s="77">
        <f t="shared" si="1"/>
        <v>626</v>
      </c>
      <c r="B40" s="87"/>
      <c r="C40" s="61"/>
      <c r="D40" s="62"/>
      <c r="E40" s="62"/>
      <c r="F40" s="62"/>
      <c r="G40" s="62"/>
      <c r="H40" s="62"/>
    </row>
    <row r="41" spans="1:8" ht="18" customHeight="1" x14ac:dyDescent="0.25">
      <c r="A41" s="77">
        <f t="shared" si="1"/>
        <v>627</v>
      </c>
      <c r="B41" s="87"/>
      <c r="C41" s="61"/>
      <c r="D41" s="62"/>
      <c r="E41" s="62"/>
      <c r="F41" s="62"/>
      <c r="G41" s="62"/>
      <c r="H41" s="62"/>
    </row>
    <row r="42" spans="1:8" ht="18" customHeight="1" x14ac:dyDescent="0.25">
      <c r="A42" s="77">
        <f t="shared" si="1"/>
        <v>628</v>
      </c>
      <c r="B42" s="87"/>
      <c r="C42" s="61"/>
      <c r="D42" s="62"/>
      <c r="E42" s="62"/>
      <c r="F42" s="62"/>
      <c r="G42" s="62"/>
      <c r="H42" s="62"/>
    </row>
    <row r="43" spans="1:8" ht="18" customHeight="1" x14ac:dyDescent="0.25">
      <c r="A43" s="77">
        <f t="shared" si="1"/>
        <v>629</v>
      </c>
      <c r="B43" s="87"/>
      <c r="C43" s="61"/>
      <c r="D43" s="62"/>
      <c r="E43" s="62"/>
      <c r="F43" s="62"/>
      <c r="G43" s="62"/>
      <c r="H43" s="62"/>
    </row>
    <row r="44" spans="1:8" ht="18" customHeight="1" x14ac:dyDescent="0.25">
      <c r="A44" s="77">
        <f t="shared" si="1"/>
        <v>630</v>
      </c>
      <c r="B44" s="87"/>
      <c r="C44" s="61"/>
      <c r="D44" s="62"/>
      <c r="E44" s="62"/>
      <c r="F44" s="62"/>
      <c r="G44" s="62"/>
      <c r="H44" s="62"/>
    </row>
    <row r="45" spans="1:8" ht="18" customHeight="1" x14ac:dyDescent="0.25">
      <c r="A45" s="77">
        <f t="shared" si="1"/>
        <v>631</v>
      </c>
      <c r="B45" s="87"/>
      <c r="C45" s="61"/>
      <c r="D45" s="62"/>
      <c r="E45" s="62"/>
      <c r="F45" s="62"/>
      <c r="G45" s="62"/>
      <c r="H45" s="62"/>
    </row>
    <row r="46" spans="1:8" ht="18" customHeight="1" x14ac:dyDescent="0.25">
      <c r="A46" s="77">
        <f t="shared" si="1"/>
        <v>632</v>
      </c>
      <c r="B46" s="87"/>
      <c r="C46" s="61"/>
      <c r="D46" s="62"/>
      <c r="E46" s="62"/>
      <c r="F46" s="62"/>
      <c r="G46" s="62"/>
      <c r="H46" s="62"/>
    </row>
    <row r="47" spans="1:8" ht="18" customHeight="1" x14ac:dyDescent="0.25">
      <c r="A47" s="77">
        <f t="shared" si="1"/>
        <v>633</v>
      </c>
      <c r="B47" s="87"/>
      <c r="C47" s="61"/>
      <c r="D47" s="62"/>
      <c r="E47" s="62"/>
      <c r="F47" s="62"/>
      <c r="G47" s="62"/>
      <c r="H47" s="62"/>
    </row>
    <row r="48" spans="1:8" ht="18" customHeight="1" x14ac:dyDescent="0.25">
      <c r="A48" s="77">
        <f t="shared" si="1"/>
        <v>634</v>
      </c>
      <c r="B48" s="87"/>
      <c r="C48" s="61"/>
      <c r="D48" s="62"/>
      <c r="E48" s="62"/>
      <c r="F48" s="62"/>
      <c r="G48" s="62"/>
      <c r="H48" s="62"/>
    </row>
    <row r="49" spans="1:8" ht="18" customHeight="1" x14ac:dyDescent="0.25">
      <c r="A49" s="77">
        <f t="shared" si="1"/>
        <v>635</v>
      </c>
      <c r="B49" s="87"/>
      <c r="C49" s="61"/>
      <c r="D49" s="62"/>
      <c r="E49" s="62"/>
      <c r="F49" s="62"/>
      <c r="G49" s="62"/>
      <c r="H49" s="62"/>
    </row>
    <row r="50" spans="1:8" ht="18" customHeight="1" x14ac:dyDescent="0.25">
      <c r="A50" s="77">
        <f t="shared" si="1"/>
        <v>636</v>
      </c>
      <c r="B50" s="87"/>
      <c r="C50" s="61"/>
      <c r="D50" s="62"/>
      <c r="E50" s="62"/>
      <c r="F50" s="62"/>
      <c r="G50" s="62"/>
      <c r="H50" s="62"/>
    </row>
    <row r="51" spans="1:8" ht="18" customHeight="1" x14ac:dyDescent="0.25">
      <c r="A51" s="77">
        <f t="shared" si="1"/>
        <v>637</v>
      </c>
      <c r="B51" s="87"/>
      <c r="C51" s="61"/>
      <c r="D51" s="62"/>
      <c r="E51" s="62"/>
      <c r="F51" s="62"/>
      <c r="G51" s="62"/>
      <c r="H51" s="62"/>
    </row>
    <row r="52" spans="1:8" ht="18" customHeight="1" x14ac:dyDescent="0.25">
      <c r="A52" s="77">
        <f t="shared" si="1"/>
        <v>638</v>
      </c>
      <c r="B52" s="87"/>
      <c r="C52" s="61"/>
      <c r="D52" s="62"/>
      <c r="E52" s="62"/>
      <c r="F52" s="62"/>
      <c r="G52" s="62"/>
      <c r="H52" s="62"/>
    </row>
    <row r="53" spans="1:8" ht="18" customHeight="1" x14ac:dyDescent="0.25">
      <c r="A53" s="77">
        <f t="shared" si="1"/>
        <v>639</v>
      </c>
      <c r="B53" s="87"/>
      <c r="C53" s="61"/>
      <c r="D53" s="62"/>
      <c r="E53" s="62"/>
      <c r="F53" s="62"/>
      <c r="G53" s="62"/>
      <c r="H53" s="62"/>
    </row>
    <row r="54" spans="1:8" ht="18" customHeight="1" x14ac:dyDescent="0.25">
      <c r="A54" s="77">
        <f t="shared" si="1"/>
        <v>640</v>
      </c>
      <c r="B54" s="87"/>
      <c r="C54" s="61"/>
      <c r="D54" s="62"/>
      <c r="E54" s="62"/>
      <c r="F54" s="62"/>
      <c r="G54" s="62"/>
      <c r="H54" s="62"/>
    </row>
    <row r="55" spans="1:8" ht="18" customHeight="1" x14ac:dyDescent="0.25">
      <c r="A55" s="77">
        <f t="shared" si="1"/>
        <v>641</v>
      </c>
      <c r="B55" s="87"/>
      <c r="C55" s="61"/>
      <c r="D55" s="62"/>
      <c r="E55" s="62"/>
      <c r="F55" s="62"/>
      <c r="G55" s="62"/>
      <c r="H55" s="62"/>
    </row>
    <row r="56" spans="1:8" ht="18" customHeight="1" x14ac:dyDescent="0.25">
      <c r="A56" s="77">
        <f t="shared" si="1"/>
        <v>642</v>
      </c>
      <c r="B56" s="87"/>
      <c r="C56" s="61"/>
      <c r="D56" s="62"/>
      <c r="E56" s="62"/>
      <c r="F56" s="62"/>
      <c r="G56" s="62"/>
      <c r="H56" s="62"/>
    </row>
    <row r="57" spans="1:8" ht="18" customHeight="1" x14ac:dyDescent="0.25">
      <c r="A57" s="77">
        <f t="shared" si="1"/>
        <v>643</v>
      </c>
      <c r="B57" s="87"/>
      <c r="C57" s="61"/>
      <c r="D57" s="62"/>
      <c r="E57" s="62"/>
      <c r="F57" s="62"/>
      <c r="G57" s="62"/>
      <c r="H57" s="62"/>
    </row>
    <row r="58" spans="1:8" ht="18" customHeight="1" x14ac:dyDescent="0.25">
      <c r="A58" s="77">
        <f t="shared" si="1"/>
        <v>644</v>
      </c>
      <c r="B58" s="87"/>
      <c r="C58" s="61"/>
      <c r="D58" s="62"/>
      <c r="E58" s="62"/>
      <c r="F58" s="62"/>
      <c r="G58" s="62"/>
      <c r="H58" s="62"/>
    </row>
    <row r="59" spans="1:8" ht="18" customHeight="1" x14ac:dyDescent="0.25">
      <c r="A59" s="77">
        <f t="shared" si="1"/>
        <v>645</v>
      </c>
      <c r="B59" s="87"/>
      <c r="C59" s="61"/>
      <c r="D59" s="62"/>
      <c r="E59" s="62"/>
      <c r="F59" s="62"/>
      <c r="G59" s="62"/>
      <c r="H59" s="62"/>
    </row>
    <row r="60" spans="1:8" ht="18" customHeight="1" x14ac:dyDescent="0.25">
      <c r="A60" s="77">
        <f t="shared" si="1"/>
        <v>646</v>
      </c>
      <c r="B60" s="87"/>
      <c r="C60" s="61"/>
      <c r="D60" s="62"/>
      <c r="E60" s="62"/>
      <c r="F60" s="62"/>
      <c r="G60" s="62"/>
      <c r="H60" s="62"/>
    </row>
    <row r="61" spans="1:8" ht="18" customHeight="1" x14ac:dyDescent="0.25">
      <c r="A61" s="77">
        <f>1+A60</f>
        <v>647</v>
      </c>
      <c r="B61" s="87"/>
      <c r="C61" s="61"/>
      <c r="D61" s="62"/>
      <c r="E61" s="62"/>
      <c r="F61" s="62"/>
      <c r="G61" s="62"/>
      <c r="H61" s="62"/>
    </row>
    <row r="62" spans="1:8" ht="18" customHeight="1" x14ac:dyDescent="0.25">
      <c r="A62" s="77">
        <f t="shared" ref="A62:A105" si="2">1+A61</f>
        <v>648</v>
      </c>
      <c r="B62" s="87"/>
      <c r="C62" s="61"/>
      <c r="D62" s="62"/>
      <c r="E62" s="62"/>
      <c r="F62" s="62"/>
      <c r="G62" s="62"/>
      <c r="H62" s="62"/>
    </row>
    <row r="63" spans="1:8" ht="18" customHeight="1" x14ac:dyDescent="0.25">
      <c r="A63" s="77">
        <f t="shared" si="2"/>
        <v>649</v>
      </c>
      <c r="B63" s="87"/>
      <c r="C63" s="61"/>
      <c r="D63" s="62"/>
      <c r="E63" s="62"/>
      <c r="F63" s="62"/>
      <c r="G63" s="62"/>
      <c r="H63" s="62"/>
    </row>
    <row r="64" spans="1:8" ht="18" customHeight="1" x14ac:dyDescent="0.25">
      <c r="A64" s="77">
        <f t="shared" si="2"/>
        <v>650</v>
      </c>
      <c r="B64" s="87"/>
      <c r="C64" s="61"/>
      <c r="D64" s="62"/>
      <c r="E64" s="62"/>
      <c r="F64" s="62"/>
      <c r="G64" s="62"/>
      <c r="H64" s="62"/>
    </row>
    <row r="65" spans="1:8" ht="18" customHeight="1" x14ac:dyDescent="0.25">
      <c r="A65" s="77">
        <f t="shared" si="2"/>
        <v>651</v>
      </c>
      <c r="B65" s="87"/>
      <c r="C65" s="61"/>
      <c r="D65" s="62"/>
      <c r="E65" s="62"/>
      <c r="F65" s="62"/>
      <c r="G65" s="62"/>
      <c r="H65" s="62"/>
    </row>
    <row r="66" spans="1:8" ht="18" customHeight="1" x14ac:dyDescent="0.25">
      <c r="A66" s="77">
        <f t="shared" si="2"/>
        <v>652</v>
      </c>
      <c r="B66" s="87"/>
      <c r="C66" s="61"/>
      <c r="D66" s="62"/>
      <c r="E66" s="62"/>
      <c r="F66" s="62"/>
      <c r="G66" s="62"/>
      <c r="H66" s="62"/>
    </row>
    <row r="67" spans="1:8" ht="18" customHeight="1" x14ac:dyDescent="0.25">
      <c r="A67" s="77">
        <f t="shared" si="2"/>
        <v>653</v>
      </c>
      <c r="B67" s="87"/>
      <c r="C67" s="61"/>
      <c r="D67" s="62"/>
      <c r="E67" s="62"/>
      <c r="F67" s="62"/>
      <c r="G67" s="62"/>
      <c r="H67" s="62"/>
    </row>
    <row r="68" spans="1:8" ht="18" customHeight="1" x14ac:dyDescent="0.25">
      <c r="A68" s="77">
        <f t="shared" si="2"/>
        <v>654</v>
      </c>
      <c r="B68" s="87"/>
      <c r="C68" s="61"/>
      <c r="D68" s="62"/>
      <c r="E68" s="62"/>
      <c r="F68" s="62"/>
      <c r="G68" s="62"/>
      <c r="H68" s="62"/>
    </row>
    <row r="69" spans="1:8" ht="18" customHeight="1" x14ac:dyDescent="0.25">
      <c r="A69" s="77">
        <f t="shared" si="2"/>
        <v>655</v>
      </c>
      <c r="B69" s="87"/>
      <c r="C69" s="61"/>
      <c r="D69" s="62"/>
      <c r="E69" s="62"/>
      <c r="F69" s="62"/>
      <c r="G69" s="62"/>
      <c r="H69" s="62"/>
    </row>
    <row r="70" spans="1:8" ht="18" customHeight="1" x14ac:dyDescent="0.25">
      <c r="A70" s="77">
        <f t="shared" si="2"/>
        <v>656</v>
      </c>
      <c r="B70" s="87"/>
      <c r="C70" s="61"/>
      <c r="D70" s="62"/>
      <c r="E70" s="62"/>
      <c r="F70" s="62"/>
      <c r="G70" s="62"/>
      <c r="H70" s="62"/>
    </row>
    <row r="71" spans="1:8" ht="18" customHeight="1" x14ac:dyDescent="0.25">
      <c r="A71" s="77">
        <f t="shared" si="2"/>
        <v>657</v>
      </c>
      <c r="B71" s="87"/>
      <c r="C71" s="61"/>
      <c r="D71" s="62"/>
      <c r="E71" s="62"/>
      <c r="F71" s="62"/>
      <c r="G71" s="62"/>
      <c r="H71" s="62"/>
    </row>
    <row r="72" spans="1:8" ht="18" customHeight="1" x14ac:dyDescent="0.25">
      <c r="A72" s="77">
        <f t="shared" si="2"/>
        <v>658</v>
      </c>
      <c r="B72" s="87"/>
      <c r="C72" s="61"/>
      <c r="D72" s="62"/>
      <c r="E72" s="62"/>
      <c r="F72" s="62"/>
      <c r="G72" s="62"/>
      <c r="H72" s="62"/>
    </row>
    <row r="73" spans="1:8" ht="18" customHeight="1" x14ac:dyDescent="0.25">
      <c r="A73" s="77">
        <f t="shared" si="2"/>
        <v>659</v>
      </c>
      <c r="B73" s="87"/>
      <c r="C73" s="61"/>
      <c r="D73" s="62"/>
      <c r="E73" s="62"/>
      <c r="F73" s="62"/>
      <c r="G73" s="62"/>
      <c r="H73" s="62"/>
    </row>
    <row r="74" spans="1:8" ht="18" customHeight="1" x14ac:dyDescent="0.25">
      <c r="A74" s="77">
        <f t="shared" si="2"/>
        <v>660</v>
      </c>
      <c r="B74" s="87"/>
      <c r="C74" s="61"/>
      <c r="D74" s="62"/>
      <c r="E74" s="62"/>
      <c r="F74" s="62"/>
      <c r="G74" s="62"/>
      <c r="H74" s="62"/>
    </row>
    <row r="75" spans="1:8" ht="18" customHeight="1" x14ac:dyDescent="0.25">
      <c r="A75" s="77">
        <f t="shared" si="2"/>
        <v>661</v>
      </c>
      <c r="B75" s="87"/>
      <c r="C75" s="61"/>
      <c r="D75" s="62"/>
      <c r="E75" s="62"/>
      <c r="F75" s="62"/>
      <c r="G75" s="62"/>
      <c r="H75" s="62"/>
    </row>
    <row r="76" spans="1:8" ht="18" customHeight="1" x14ac:dyDescent="0.25">
      <c r="A76" s="77">
        <f t="shared" si="2"/>
        <v>662</v>
      </c>
      <c r="B76" s="87"/>
      <c r="C76" s="61"/>
      <c r="D76" s="62"/>
      <c r="E76" s="62"/>
      <c r="F76" s="62"/>
      <c r="G76" s="62"/>
      <c r="H76" s="62"/>
    </row>
    <row r="77" spans="1:8" ht="18" customHeight="1" x14ac:dyDescent="0.25">
      <c r="A77" s="77">
        <f t="shared" si="2"/>
        <v>663</v>
      </c>
      <c r="B77" s="87"/>
      <c r="C77" s="61"/>
      <c r="D77" s="62"/>
      <c r="E77" s="62"/>
      <c r="F77" s="62"/>
      <c r="G77" s="62"/>
      <c r="H77" s="62"/>
    </row>
    <row r="78" spans="1:8" ht="18" customHeight="1" x14ac:dyDescent="0.25">
      <c r="A78" s="77">
        <f t="shared" si="2"/>
        <v>664</v>
      </c>
      <c r="B78" s="87"/>
      <c r="C78" s="61"/>
      <c r="D78" s="62"/>
      <c r="E78" s="62"/>
      <c r="F78" s="62"/>
      <c r="G78" s="62"/>
      <c r="H78" s="62"/>
    </row>
    <row r="79" spans="1:8" ht="18" customHeight="1" x14ac:dyDescent="0.25">
      <c r="A79" s="77">
        <f t="shared" si="2"/>
        <v>665</v>
      </c>
      <c r="B79" s="87"/>
      <c r="C79" s="61"/>
      <c r="D79" s="62"/>
      <c r="E79" s="62"/>
      <c r="F79" s="62"/>
      <c r="G79" s="62"/>
      <c r="H79" s="62"/>
    </row>
    <row r="80" spans="1:8" ht="18" customHeight="1" x14ac:dyDescent="0.25">
      <c r="A80" s="77">
        <f t="shared" si="2"/>
        <v>666</v>
      </c>
      <c r="B80" s="87"/>
      <c r="C80" s="61"/>
      <c r="D80" s="62"/>
      <c r="E80" s="62"/>
      <c r="F80" s="62"/>
      <c r="G80" s="62"/>
      <c r="H80" s="62"/>
    </row>
    <row r="81" spans="1:8" ht="18" customHeight="1" x14ac:dyDescent="0.25">
      <c r="A81" s="77">
        <f t="shared" si="2"/>
        <v>667</v>
      </c>
      <c r="B81" s="87"/>
      <c r="C81" s="61"/>
      <c r="D81" s="62"/>
      <c r="E81" s="62"/>
      <c r="F81" s="62"/>
      <c r="G81" s="62"/>
      <c r="H81" s="62"/>
    </row>
    <row r="82" spans="1:8" ht="18" customHeight="1" x14ac:dyDescent="0.25">
      <c r="A82" s="77">
        <f t="shared" si="2"/>
        <v>668</v>
      </c>
      <c r="B82" s="87"/>
      <c r="C82" s="61"/>
      <c r="D82" s="62"/>
      <c r="E82" s="62"/>
      <c r="F82" s="62"/>
      <c r="G82" s="62"/>
      <c r="H82" s="62"/>
    </row>
    <row r="83" spans="1:8" ht="18" customHeight="1" x14ac:dyDescent="0.25">
      <c r="A83" s="77">
        <f t="shared" si="2"/>
        <v>669</v>
      </c>
      <c r="B83" s="87"/>
      <c r="C83" s="61"/>
      <c r="D83" s="62"/>
      <c r="E83" s="62"/>
      <c r="F83" s="62"/>
      <c r="G83" s="62"/>
      <c r="H83" s="62"/>
    </row>
    <row r="84" spans="1:8" ht="18" customHeight="1" x14ac:dyDescent="0.25">
      <c r="A84" s="77">
        <f t="shared" si="2"/>
        <v>670</v>
      </c>
      <c r="B84" s="87"/>
      <c r="C84" s="61"/>
      <c r="D84" s="62"/>
      <c r="E84" s="62"/>
      <c r="F84" s="62"/>
      <c r="G84" s="62"/>
      <c r="H84" s="62"/>
    </row>
    <row r="85" spans="1:8" ht="18" customHeight="1" x14ac:dyDescent="0.25">
      <c r="A85" s="77">
        <f t="shared" si="2"/>
        <v>671</v>
      </c>
      <c r="B85" s="87"/>
      <c r="C85" s="61"/>
      <c r="D85" s="62"/>
      <c r="E85" s="62"/>
      <c r="F85" s="62"/>
      <c r="G85" s="62"/>
      <c r="H85" s="62"/>
    </row>
    <row r="86" spans="1:8" ht="18" customHeight="1" x14ac:dyDescent="0.25">
      <c r="A86" s="77">
        <f t="shared" si="2"/>
        <v>672</v>
      </c>
      <c r="B86" s="87"/>
      <c r="C86" s="61"/>
      <c r="D86" s="62"/>
      <c r="E86" s="62"/>
      <c r="F86" s="62"/>
      <c r="G86" s="62"/>
      <c r="H86" s="62"/>
    </row>
    <row r="87" spans="1:8" ht="18" customHeight="1" x14ac:dyDescent="0.25">
      <c r="A87" s="77">
        <f t="shared" si="2"/>
        <v>673</v>
      </c>
      <c r="B87" s="87"/>
      <c r="C87" s="61"/>
      <c r="D87" s="62"/>
      <c r="E87" s="62"/>
      <c r="F87" s="62"/>
      <c r="G87" s="62"/>
      <c r="H87" s="62"/>
    </row>
    <row r="88" spans="1:8" ht="18" customHeight="1" x14ac:dyDescent="0.25">
      <c r="A88" s="77">
        <f t="shared" si="2"/>
        <v>674</v>
      </c>
      <c r="B88" s="87"/>
      <c r="C88" s="61"/>
      <c r="D88" s="62"/>
      <c r="E88" s="62"/>
      <c r="F88" s="62"/>
      <c r="G88" s="62"/>
      <c r="H88" s="62"/>
    </row>
    <row r="89" spans="1:8" ht="18" customHeight="1" x14ac:dyDescent="0.25">
      <c r="A89" s="77">
        <f t="shared" si="2"/>
        <v>675</v>
      </c>
      <c r="B89" s="87"/>
      <c r="C89" s="61"/>
      <c r="D89" s="62"/>
      <c r="E89" s="62"/>
      <c r="F89" s="62"/>
      <c r="G89" s="62"/>
      <c r="H89" s="62"/>
    </row>
    <row r="90" spans="1:8" ht="18" customHeight="1" x14ac:dyDescent="0.25">
      <c r="A90" s="77">
        <f t="shared" si="2"/>
        <v>676</v>
      </c>
      <c r="B90" s="87"/>
      <c r="C90" s="61"/>
      <c r="D90" s="62"/>
      <c r="E90" s="62"/>
      <c r="F90" s="62"/>
      <c r="G90" s="62"/>
      <c r="H90" s="62"/>
    </row>
    <row r="91" spans="1:8" ht="18" customHeight="1" x14ac:dyDescent="0.25">
      <c r="A91" s="77">
        <f t="shared" si="2"/>
        <v>677</v>
      </c>
      <c r="B91" s="87"/>
      <c r="C91" s="61"/>
      <c r="D91" s="62"/>
      <c r="E91" s="62"/>
      <c r="F91" s="62"/>
      <c r="G91" s="62"/>
      <c r="H91" s="62"/>
    </row>
    <row r="92" spans="1:8" ht="18" customHeight="1" x14ac:dyDescent="0.25">
      <c r="A92" s="77">
        <f t="shared" si="2"/>
        <v>678</v>
      </c>
      <c r="B92" s="87"/>
      <c r="C92" s="61"/>
      <c r="D92" s="62"/>
      <c r="E92" s="62"/>
      <c r="F92" s="62"/>
      <c r="G92" s="62"/>
      <c r="H92" s="62"/>
    </row>
    <row r="93" spans="1:8" ht="18" customHeight="1" x14ac:dyDescent="0.25">
      <c r="A93" s="77">
        <f t="shared" si="2"/>
        <v>679</v>
      </c>
      <c r="B93" s="87"/>
      <c r="C93" s="61"/>
      <c r="D93" s="62"/>
      <c r="E93" s="62"/>
      <c r="F93" s="62"/>
      <c r="G93" s="62"/>
      <c r="H93" s="62"/>
    </row>
    <row r="94" spans="1:8" ht="18" customHeight="1" x14ac:dyDescent="0.25">
      <c r="A94" s="77">
        <f t="shared" si="2"/>
        <v>680</v>
      </c>
      <c r="B94" s="87"/>
      <c r="C94" s="61"/>
      <c r="D94" s="62"/>
      <c r="E94" s="62"/>
      <c r="F94" s="62"/>
      <c r="G94" s="62"/>
      <c r="H94" s="62"/>
    </row>
    <row r="95" spans="1:8" ht="18" customHeight="1" x14ac:dyDescent="0.25">
      <c r="A95" s="77">
        <f t="shared" si="2"/>
        <v>681</v>
      </c>
      <c r="B95" s="87"/>
      <c r="C95" s="61"/>
      <c r="D95" s="62"/>
      <c r="E95" s="62"/>
      <c r="F95" s="62"/>
      <c r="G95" s="62"/>
      <c r="H95" s="62"/>
    </row>
    <row r="96" spans="1:8" ht="18" customHeight="1" x14ac:dyDescent="0.25">
      <c r="A96" s="77">
        <f t="shared" si="2"/>
        <v>682</v>
      </c>
      <c r="B96" s="87"/>
      <c r="C96" s="61"/>
      <c r="D96" s="62"/>
      <c r="E96" s="62"/>
      <c r="F96" s="62"/>
      <c r="G96" s="62"/>
      <c r="H96" s="62"/>
    </row>
    <row r="97" spans="1:8" ht="18" customHeight="1" x14ac:dyDescent="0.25">
      <c r="A97" s="77">
        <f t="shared" si="2"/>
        <v>683</v>
      </c>
      <c r="B97" s="87"/>
      <c r="C97" s="61"/>
      <c r="D97" s="62"/>
      <c r="E97" s="62"/>
      <c r="F97" s="62"/>
      <c r="G97" s="62"/>
      <c r="H97" s="62"/>
    </row>
    <row r="98" spans="1:8" ht="18" customHeight="1" x14ac:dyDescent="0.25">
      <c r="A98" s="77">
        <f t="shared" si="2"/>
        <v>684</v>
      </c>
      <c r="B98" s="87"/>
      <c r="C98" s="61"/>
      <c r="D98" s="62"/>
      <c r="E98" s="62"/>
      <c r="F98" s="62"/>
      <c r="G98" s="62"/>
      <c r="H98" s="62"/>
    </row>
    <row r="99" spans="1:8" ht="18" customHeight="1" x14ac:dyDescent="0.25">
      <c r="A99" s="77">
        <f t="shared" si="2"/>
        <v>685</v>
      </c>
      <c r="B99" s="87"/>
      <c r="C99" s="61"/>
      <c r="D99" s="62"/>
      <c r="E99" s="62"/>
      <c r="F99" s="62"/>
      <c r="G99" s="62"/>
      <c r="H99" s="62"/>
    </row>
    <row r="100" spans="1:8" ht="18" customHeight="1" x14ac:dyDescent="0.25">
      <c r="A100" s="77">
        <f t="shared" si="2"/>
        <v>686</v>
      </c>
      <c r="B100" s="87"/>
      <c r="C100" s="61"/>
      <c r="D100" s="62"/>
      <c r="E100" s="62"/>
      <c r="F100" s="62"/>
      <c r="G100" s="62"/>
      <c r="H100" s="62"/>
    </row>
    <row r="101" spans="1:8" ht="18" customHeight="1" x14ac:dyDescent="0.25">
      <c r="A101" s="77">
        <f t="shared" si="2"/>
        <v>687</v>
      </c>
      <c r="B101" s="87"/>
      <c r="C101" s="61"/>
      <c r="D101" s="62"/>
      <c r="E101" s="62"/>
      <c r="F101" s="62"/>
      <c r="G101" s="62"/>
      <c r="H101" s="62"/>
    </row>
    <row r="102" spans="1:8" ht="18" customHeight="1" x14ac:dyDescent="0.25">
      <c r="A102" s="77">
        <f t="shared" si="2"/>
        <v>688</v>
      </c>
      <c r="B102" s="87"/>
      <c r="C102" s="61"/>
      <c r="D102" s="62"/>
      <c r="E102" s="62"/>
      <c r="F102" s="62"/>
      <c r="G102" s="62"/>
      <c r="H102" s="62"/>
    </row>
    <row r="103" spans="1:8" ht="18" customHeight="1" x14ac:dyDescent="0.25">
      <c r="A103" s="77">
        <f t="shared" si="2"/>
        <v>689</v>
      </c>
      <c r="B103" s="87"/>
      <c r="C103" s="61"/>
      <c r="D103" s="62"/>
      <c r="E103" s="62"/>
      <c r="F103" s="62"/>
      <c r="G103" s="62"/>
      <c r="H103" s="62"/>
    </row>
    <row r="104" spans="1:8" ht="18" customHeight="1" x14ac:dyDescent="0.25">
      <c r="A104" s="77">
        <f t="shared" si="2"/>
        <v>690</v>
      </c>
      <c r="B104" s="87"/>
      <c r="C104" s="61"/>
      <c r="D104" s="62"/>
      <c r="E104" s="62"/>
      <c r="F104" s="62"/>
      <c r="G104" s="62"/>
      <c r="H104" s="62"/>
    </row>
    <row r="105" spans="1:8" ht="18" customHeight="1" x14ac:dyDescent="0.25">
      <c r="A105" s="77">
        <f t="shared" si="2"/>
        <v>691</v>
      </c>
      <c r="B105" s="87"/>
      <c r="C105" s="61"/>
      <c r="D105" s="62"/>
      <c r="E105" s="62"/>
      <c r="F105" s="62"/>
      <c r="G105" s="62"/>
      <c r="H105" s="62"/>
    </row>
    <row r="106" spans="1:8" ht="18" customHeight="1" x14ac:dyDescent="0.25">
      <c r="A106" s="77">
        <f>1+A105</f>
        <v>692</v>
      </c>
      <c r="B106" s="87"/>
      <c r="C106" s="61"/>
      <c r="D106" s="62"/>
      <c r="E106" s="62"/>
      <c r="F106" s="62"/>
      <c r="G106" s="62"/>
      <c r="H106" s="62"/>
    </row>
    <row r="107" spans="1:8" ht="18" customHeight="1" x14ac:dyDescent="0.25">
      <c r="A107" s="77">
        <f t="shared" ref="A107:A150" si="3">1+A106</f>
        <v>693</v>
      </c>
      <c r="B107" s="87"/>
      <c r="C107" s="61"/>
      <c r="D107" s="62"/>
      <c r="E107" s="62"/>
      <c r="F107" s="62"/>
      <c r="G107" s="62"/>
      <c r="H107" s="62"/>
    </row>
    <row r="108" spans="1:8" ht="18" customHeight="1" x14ac:dyDescent="0.25">
      <c r="A108" s="77">
        <f t="shared" si="3"/>
        <v>694</v>
      </c>
      <c r="B108" s="87"/>
      <c r="C108" s="61"/>
      <c r="D108" s="62"/>
      <c r="E108" s="62"/>
      <c r="F108" s="62"/>
      <c r="G108" s="62"/>
      <c r="H108" s="62"/>
    </row>
    <row r="109" spans="1:8" ht="18" customHeight="1" x14ac:dyDescent="0.25">
      <c r="A109" s="77">
        <f t="shared" si="3"/>
        <v>695</v>
      </c>
      <c r="B109" s="87"/>
      <c r="C109" s="61"/>
      <c r="D109" s="62"/>
      <c r="E109" s="62"/>
      <c r="F109" s="62"/>
      <c r="G109" s="62"/>
      <c r="H109" s="62"/>
    </row>
    <row r="110" spans="1:8" ht="18" customHeight="1" x14ac:dyDescent="0.25">
      <c r="A110" s="77">
        <f t="shared" si="3"/>
        <v>696</v>
      </c>
      <c r="B110" s="87"/>
      <c r="C110" s="61"/>
      <c r="D110" s="62"/>
      <c r="E110" s="62"/>
      <c r="F110" s="62"/>
      <c r="G110" s="62"/>
      <c r="H110" s="62"/>
    </row>
    <row r="111" spans="1:8" ht="18" customHeight="1" x14ac:dyDescent="0.25">
      <c r="A111" s="77">
        <f t="shared" si="3"/>
        <v>697</v>
      </c>
      <c r="B111" s="87"/>
      <c r="C111" s="61"/>
      <c r="D111" s="62"/>
      <c r="E111" s="62"/>
      <c r="F111" s="62"/>
      <c r="G111" s="62"/>
      <c r="H111" s="62"/>
    </row>
    <row r="112" spans="1:8" ht="18" customHeight="1" x14ac:dyDescent="0.25">
      <c r="A112" s="77">
        <f t="shared" si="3"/>
        <v>698</v>
      </c>
      <c r="B112" s="87"/>
      <c r="C112" s="61"/>
      <c r="D112" s="62"/>
      <c r="E112" s="62"/>
      <c r="F112" s="62"/>
      <c r="G112" s="62"/>
      <c r="H112" s="62"/>
    </row>
    <row r="113" spans="1:8" ht="18" customHeight="1" x14ac:dyDescent="0.25">
      <c r="A113" s="77">
        <f t="shared" si="3"/>
        <v>699</v>
      </c>
      <c r="B113" s="87"/>
      <c r="C113" s="61"/>
      <c r="D113" s="62"/>
      <c r="E113" s="62"/>
      <c r="F113" s="62"/>
      <c r="G113" s="62"/>
      <c r="H113" s="62"/>
    </row>
    <row r="114" spans="1:8" ht="18" customHeight="1" x14ac:dyDescent="0.25">
      <c r="A114" s="77">
        <f t="shared" si="3"/>
        <v>700</v>
      </c>
      <c r="B114" s="87"/>
      <c r="C114" s="61"/>
      <c r="D114" s="62"/>
      <c r="E114" s="62"/>
      <c r="F114" s="62"/>
      <c r="G114" s="62"/>
      <c r="H114" s="62"/>
    </row>
    <row r="115" spans="1:8" ht="18" customHeight="1" x14ac:dyDescent="0.25">
      <c r="A115" s="77">
        <f t="shared" si="3"/>
        <v>701</v>
      </c>
      <c r="B115" s="87"/>
      <c r="C115" s="61"/>
      <c r="D115" s="62"/>
      <c r="E115" s="62"/>
      <c r="F115" s="62"/>
      <c r="G115" s="62"/>
      <c r="H115" s="62"/>
    </row>
    <row r="116" spans="1:8" ht="18" customHeight="1" x14ac:dyDescent="0.25">
      <c r="A116" s="77">
        <f t="shared" si="3"/>
        <v>702</v>
      </c>
      <c r="B116" s="87"/>
      <c r="C116" s="61"/>
      <c r="D116" s="62"/>
      <c r="E116" s="62"/>
      <c r="F116" s="62"/>
      <c r="G116" s="62"/>
      <c r="H116" s="62"/>
    </row>
    <row r="117" spans="1:8" ht="18" customHeight="1" x14ac:dyDescent="0.25">
      <c r="A117" s="77">
        <f t="shared" si="3"/>
        <v>703</v>
      </c>
      <c r="B117" s="87"/>
      <c r="C117" s="61"/>
      <c r="D117" s="62"/>
      <c r="E117" s="62"/>
      <c r="F117" s="62"/>
      <c r="G117" s="62"/>
      <c r="H117" s="62"/>
    </row>
    <row r="118" spans="1:8" ht="18" customHeight="1" x14ac:dyDescent="0.25">
      <c r="A118" s="77">
        <f t="shared" si="3"/>
        <v>704</v>
      </c>
      <c r="B118" s="87"/>
      <c r="C118" s="61"/>
      <c r="D118" s="62"/>
      <c r="E118" s="62"/>
      <c r="F118" s="62"/>
      <c r="G118" s="62"/>
      <c r="H118" s="62"/>
    </row>
    <row r="119" spans="1:8" ht="18" customHeight="1" x14ac:dyDescent="0.25">
      <c r="A119" s="77">
        <f t="shared" si="3"/>
        <v>705</v>
      </c>
      <c r="B119" s="87"/>
      <c r="C119" s="61"/>
      <c r="D119" s="62"/>
      <c r="E119" s="62"/>
      <c r="F119" s="62"/>
      <c r="G119" s="62"/>
      <c r="H119" s="62"/>
    </row>
    <row r="120" spans="1:8" ht="18" customHeight="1" x14ac:dyDescent="0.25">
      <c r="A120" s="77">
        <f t="shared" si="3"/>
        <v>706</v>
      </c>
      <c r="B120" s="87"/>
      <c r="C120" s="61"/>
      <c r="D120" s="62"/>
      <c r="E120" s="62"/>
      <c r="F120" s="62"/>
      <c r="G120" s="62"/>
      <c r="H120" s="62"/>
    </row>
    <row r="121" spans="1:8" ht="18" customHeight="1" x14ac:dyDescent="0.25">
      <c r="A121" s="77">
        <f t="shared" si="3"/>
        <v>707</v>
      </c>
      <c r="B121" s="87"/>
      <c r="C121" s="61"/>
      <c r="D121" s="62"/>
      <c r="E121" s="62"/>
      <c r="F121" s="62"/>
      <c r="G121" s="62"/>
      <c r="H121" s="62"/>
    </row>
    <row r="122" spans="1:8" ht="18" customHeight="1" x14ac:dyDescent="0.25">
      <c r="A122" s="77">
        <f t="shared" si="3"/>
        <v>708</v>
      </c>
      <c r="B122" s="87"/>
      <c r="C122" s="61"/>
      <c r="D122" s="62"/>
      <c r="E122" s="62"/>
      <c r="F122" s="62"/>
      <c r="G122" s="62"/>
      <c r="H122" s="62"/>
    </row>
    <row r="123" spans="1:8" ht="18" customHeight="1" x14ac:dyDescent="0.25">
      <c r="A123" s="77">
        <f t="shared" si="3"/>
        <v>709</v>
      </c>
      <c r="B123" s="87"/>
      <c r="C123" s="61"/>
      <c r="D123" s="62"/>
      <c r="E123" s="62"/>
      <c r="F123" s="62"/>
      <c r="G123" s="62"/>
      <c r="H123" s="62"/>
    </row>
    <row r="124" spans="1:8" ht="18" customHeight="1" x14ac:dyDescent="0.25">
      <c r="A124" s="77">
        <f t="shared" si="3"/>
        <v>710</v>
      </c>
      <c r="B124" s="87"/>
      <c r="C124" s="61"/>
      <c r="D124" s="62"/>
      <c r="E124" s="62"/>
      <c r="F124" s="62"/>
      <c r="G124" s="62"/>
      <c r="H124" s="62"/>
    </row>
    <row r="125" spans="1:8" ht="18" customHeight="1" x14ac:dyDescent="0.25">
      <c r="A125" s="77">
        <f t="shared" si="3"/>
        <v>711</v>
      </c>
      <c r="B125" s="87"/>
      <c r="C125" s="61"/>
      <c r="D125" s="62"/>
      <c r="E125" s="62"/>
      <c r="F125" s="62"/>
      <c r="G125" s="62"/>
      <c r="H125" s="62"/>
    </row>
    <row r="126" spans="1:8" ht="18" customHeight="1" x14ac:dyDescent="0.25">
      <c r="A126" s="77">
        <f t="shared" si="3"/>
        <v>712</v>
      </c>
      <c r="B126" s="87"/>
      <c r="C126" s="61"/>
      <c r="D126" s="62"/>
      <c r="E126" s="62"/>
      <c r="F126" s="62"/>
      <c r="G126" s="62"/>
      <c r="H126" s="62"/>
    </row>
    <row r="127" spans="1:8" ht="18" customHeight="1" x14ac:dyDescent="0.25">
      <c r="A127" s="77">
        <f t="shared" si="3"/>
        <v>713</v>
      </c>
      <c r="B127" s="87"/>
      <c r="C127" s="61"/>
      <c r="D127" s="62"/>
      <c r="E127" s="62"/>
      <c r="F127" s="62"/>
      <c r="G127" s="62"/>
      <c r="H127" s="62"/>
    </row>
    <row r="128" spans="1:8" ht="18" customHeight="1" x14ac:dyDescent="0.25">
      <c r="A128" s="77">
        <f t="shared" si="3"/>
        <v>714</v>
      </c>
      <c r="B128" s="87"/>
      <c r="C128" s="61"/>
      <c r="D128" s="62"/>
      <c r="E128" s="62"/>
      <c r="F128" s="62"/>
      <c r="G128" s="62"/>
      <c r="H128" s="62"/>
    </row>
    <row r="129" spans="1:8" ht="18" customHeight="1" x14ac:dyDescent="0.25">
      <c r="A129" s="77">
        <f t="shared" si="3"/>
        <v>715</v>
      </c>
      <c r="B129" s="87"/>
      <c r="C129" s="61"/>
      <c r="D129" s="62"/>
      <c r="E129" s="62"/>
      <c r="F129" s="62"/>
      <c r="G129" s="62"/>
      <c r="H129" s="62"/>
    </row>
    <row r="130" spans="1:8" ht="18" customHeight="1" x14ac:dyDescent="0.25">
      <c r="A130" s="77">
        <f t="shared" si="3"/>
        <v>716</v>
      </c>
      <c r="B130" s="87"/>
      <c r="C130" s="61"/>
      <c r="D130" s="62"/>
      <c r="E130" s="62"/>
      <c r="F130" s="62"/>
      <c r="G130" s="62"/>
      <c r="H130" s="62"/>
    </row>
    <row r="131" spans="1:8" ht="18" customHeight="1" x14ac:dyDescent="0.25">
      <c r="A131" s="77">
        <f t="shared" si="3"/>
        <v>717</v>
      </c>
      <c r="B131" s="87"/>
      <c r="C131" s="61"/>
      <c r="D131" s="62"/>
      <c r="E131" s="62"/>
      <c r="F131" s="62"/>
      <c r="G131" s="62"/>
      <c r="H131" s="62"/>
    </row>
    <row r="132" spans="1:8" ht="18" customHeight="1" x14ac:dyDescent="0.25">
      <c r="A132" s="77">
        <f t="shared" si="3"/>
        <v>718</v>
      </c>
      <c r="B132" s="87"/>
      <c r="C132" s="61"/>
      <c r="D132" s="62"/>
      <c r="E132" s="62"/>
      <c r="F132" s="62"/>
      <c r="G132" s="62"/>
      <c r="H132" s="62"/>
    </row>
    <row r="133" spans="1:8" ht="18" customHeight="1" x14ac:dyDescent="0.25">
      <c r="A133" s="77">
        <f t="shared" si="3"/>
        <v>719</v>
      </c>
      <c r="B133" s="87"/>
      <c r="C133" s="61"/>
      <c r="D133" s="62"/>
      <c r="E133" s="62"/>
      <c r="F133" s="62"/>
      <c r="G133" s="62"/>
      <c r="H133" s="62"/>
    </row>
    <row r="134" spans="1:8" ht="18" customHeight="1" x14ac:dyDescent="0.25">
      <c r="A134" s="77">
        <f t="shared" si="3"/>
        <v>720</v>
      </c>
      <c r="B134" s="87"/>
      <c r="C134" s="61"/>
      <c r="D134" s="62"/>
      <c r="E134" s="62"/>
      <c r="F134" s="62"/>
      <c r="G134" s="62"/>
      <c r="H134" s="62"/>
    </row>
    <row r="135" spans="1:8" ht="18" customHeight="1" x14ac:dyDescent="0.25">
      <c r="A135" s="77">
        <f t="shared" si="3"/>
        <v>721</v>
      </c>
      <c r="B135" s="87"/>
      <c r="C135" s="61"/>
      <c r="D135" s="62"/>
      <c r="E135" s="62"/>
      <c r="F135" s="62"/>
      <c r="G135" s="62"/>
      <c r="H135" s="62"/>
    </row>
    <row r="136" spans="1:8" ht="18" customHeight="1" x14ac:dyDescent="0.25">
      <c r="A136" s="77">
        <f t="shared" si="3"/>
        <v>722</v>
      </c>
      <c r="B136" s="87"/>
      <c r="C136" s="61"/>
      <c r="D136" s="62"/>
      <c r="E136" s="62"/>
      <c r="F136" s="62"/>
      <c r="G136" s="62"/>
      <c r="H136" s="62"/>
    </row>
    <row r="137" spans="1:8" ht="18" customHeight="1" x14ac:dyDescent="0.25">
      <c r="A137" s="77">
        <f t="shared" si="3"/>
        <v>723</v>
      </c>
      <c r="B137" s="87"/>
      <c r="C137" s="61"/>
      <c r="D137" s="62"/>
      <c r="E137" s="62"/>
      <c r="F137" s="62"/>
      <c r="G137" s="62"/>
      <c r="H137" s="62"/>
    </row>
    <row r="138" spans="1:8" ht="18" customHeight="1" x14ac:dyDescent="0.25">
      <c r="A138" s="77">
        <f t="shared" si="3"/>
        <v>724</v>
      </c>
      <c r="B138" s="87"/>
      <c r="C138" s="61"/>
      <c r="D138" s="62"/>
      <c r="E138" s="62"/>
      <c r="F138" s="62"/>
      <c r="G138" s="62"/>
      <c r="H138" s="62"/>
    </row>
    <row r="139" spans="1:8" ht="18" customHeight="1" x14ac:dyDescent="0.25">
      <c r="A139" s="77">
        <f t="shared" si="3"/>
        <v>725</v>
      </c>
      <c r="B139" s="87"/>
      <c r="C139" s="61"/>
      <c r="D139" s="62"/>
      <c r="E139" s="62"/>
      <c r="F139" s="62"/>
      <c r="G139" s="62"/>
      <c r="H139" s="62"/>
    </row>
    <row r="140" spans="1:8" ht="18" customHeight="1" x14ac:dyDescent="0.25">
      <c r="A140" s="77">
        <f t="shared" si="3"/>
        <v>726</v>
      </c>
      <c r="B140" s="87"/>
      <c r="C140" s="61"/>
      <c r="D140" s="62"/>
      <c r="E140" s="62"/>
      <c r="F140" s="62"/>
      <c r="G140" s="62"/>
      <c r="H140" s="62"/>
    </row>
    <row r="141" spans="1:8" ht="18" customHeight="1" x14ac:dyDescent="0.25">
      <c r="A141" s="77">
        <f t="shared" si="3"/>
        <v>727</v>
      </c>
      <c r="B141" s="87"/>
      <c r="C141" s="61"/>
      <c r="D141" s="62"/>
      <c r="E141" s="62"/>
      <c r="F141" s="62"/>
      <c r="G141" s="62"/>
      <c r="H141" s="62"/>
    </row>
    <row r="142" spans="1:8" ht="18" customHeight="1" x14ac:dyDescent="0.25">
      <c r="A142" s="77">
        <f t="shared" si="3"/>
        <v>728</v>
      </c>
      <c r="B142" s="87"/>
      <c r="C142" s="61"/>
      <c r="D142" s="62"/>
      <c r="E142" s="62"/>
      <c r="F142" s="62"/>
      <c r="G142" s="62"/>
      <c r="H142" s="62"/>
    </row>
    <row r="143" spans="1:8" ht="18" customHeight="1" x14ac:dyDescent="0.25">
      <c r="A143" s="77">
        <f t="shared" si="3"/>
        <v>729</v>
      </c>
      <c r="B143" s="87"/>
      <c r="C143" s="61"/>
      <c r="D143" s="62"/>
      <c r="E143" s="62"/>
      <c r="F143" s="62"/>
      <c r="G143" s="62"/>
      <c r="H143" s="62"/>
    </row>
    <row r="144" spans="1:8" ht="18" customHeight="1" x14ac:dyDescent="0.25">
      <c r="A144" s="77">
        <f t="shared" si="3"/>
        <v>730</v>
      </c>
      <c r="B144" s="87"/>
      <c r="C144" s="61"/>
      <c r="D144" s="62"/>
      <c r="E144" s="62"/>
      <c r="F144" s="62"/>
      <c r="G144" s="62"/>
      <c r="H144" s="62"/>
    </row>
    <row r="145" spans="1:8" ht="18" customHeight="1" x14ac:dyDescent="0.25">
      <c r="A145" s="77">
        <f t="shared" si="3"/>
        <v>731</v>
      </c>
      <c r="B145" s="87"/>
      <c r="C145" s="61"/>
      <c r="D145" s="62"/>
      <c r="E145" s="62"/>
      <c r="F145" s="62"/>
      <c r="G145" s="62"/>
      <c r="H145" s="62"/>
    </row>
    <row r="146" spans="1:8" ht="18" customHeight="1" x14ac:dyDescent="0.25">
      <c r="A146" s="77">
        <f t="shared" si="3"/>
        <v>732</v>
      </c>
      <c r="B146" s="87"/>
      <c r="C146" s="61"/>
      <c r="D146" s="62"/>
      <c r="E146" s="62"/>
      <c r="F146" s="62"/>
      <c r="G146" s="62"/>
      <c r="H146" s="62"/>
    </row>
    <row r="147" spans="1:8" ht="18" customHeight="1" x14ac:dyDescent="0.25">
      <c r="A147" s="77">
        <f t="shared" si="3"/>
        <v>733</v>
      </c>
      <c r="B147" s="87"/>
      <c r="C147" s="61"/>
      <c r="D147" s="62"/>
      <c r="E147" s="62"/>
      <c r="F147" s="62"/>
      <c r="G147" s="62"/>
      <c r="H147" s="62"/>
    </row>
    <row r="148" spans="1:8" ht="18" customHeight="1" x14ac:dyDescent="0.25">
      <c r="A148" s="77">
        <f t="shared" si="3"/>
        <v>734</v>
      </c>
      <c r="B148" s="87"/>
      <c r="C148" s="61"/>
      <c r="D148" s="62"/>
      <c r="E148" s="62"/>
      <c r="F148" s="62"/>
      <c r="G148" s="62"/>
      <c r="H148" s="62"/>
    </row>
    <row r="149" spans="1:8" ht="18" customHeight="1" x14ac:dyDescent="0.25">
      <c r="A149" s="77">
        <f t="shared" si="3"/>
        <v>735</v>
      </c>
      <c r="B149" s="87"/>
      <c r="C149" s="61"/>
      <c r="D149" s="62"/>
      <c r="E149" s="62"/>
      <c r="F149" s="62"/>
      <c r="G149" s="62"/>
      <c r="H149" s="62"/>
    </row>
    <row r="150" spans="1:8" ht="18" customHeight="1" x14ac:dyDescent="0.25">
      <c r="A150" s="77">
        <f t="shared" si="3"/>
        <v>736</v>
      </c>
      <c r="B150" s="87"/>
      <c r="C150" s="61"/>
      <c r="D150" s="62"/>
      <c r="E150" s="62"/>
      <c r="F150" s="62"/>
      <c r="G150" s="62"/>
      <c r="H150" s="62"/>
    </row>
    <row r="151" spans="1:8" ht="18" customHeight="1" x14ac:dyDescent="0.25">
      <c r="A151" s="77">
        <f>1+A150</f>
        <v>737</v>
      </c>
      <c r="B151" s="87"/>
      <c r="C151" s="61"/>
      <c r="D151" s="62"/>
      <c r="E151" s="62"/>
      <c r="F151" s="62"/>
      <c r="G151" s="62"/>
      <c r="H151" s="62"/>
    </row>
    <row r="152" spans="1:8" ht="18" customHeight="1" x14ac:dyDescent="0.25">
      <c r="A152" s="77">
        <f t="shared" ref="A152:A195" si="4">1+A151</f>
        <v>738</v>
      </c>
      <c r="B152" s="87"/>
      <c r="C152" s="61"/>
      <c r="D152" s="62"/>
      <c r="E152" s="62"/>
      <c r="F152" s="62"/>
      <c r="G152" s="62"/>
      <c r="H152" s="62"/>
    </row>
    <row r="153" spans="1:8" ht="18" customHeight="1" x14ac:dyDescent="0.25">
      <c r="A153" s="77">
        <f t="shared" si="4"/>
        <v>739</v>
      </c>
      <c r="B153" s="87"/>
      <c r="C153" s="61"/>
      <c r="D153" s="62"/>
      <c r="E153" s="62"/>
      <c r="F153" s="62"/>
      <c r="G153" s="62"/>
      <c r="H153" s="62"/>
    </row>
    <row r="154" spans="1:8" ht="18" customHeight="1" x14ac:dyDescent="0.25">
      <c r="A154" s="77">
        <f t="shared" si="4"/>
        <v>740</v>
      </c>
      <c r="B154" s="87"/>
      <c r="C154" s="61"/>
      <c r="D154" s="62"/>
      <c r="E154" s="62"/>
      <c r="F154" s="62"/>
      <c r="G154" s="62"/>
      <c r="H154" s="62"/>
    </row>
    <row r="155" spans="1:8" ht="18" customHeight="1" x14ac:dyDescent="0.25">
      <c r="A155" s="77">
        <f t="shared" si="4"/>
        <v>741</v>
      </c>
      <c r="B155" s="87"/>
      <c r="C155" s="61"/>
      <c r="D155" s="62"/>
      <c r="E155" s="62"/>
      <c r="F155" s="62"/>
      <c r="G155" s="62"/>
      <c r="H155" s="62"/>
    </row>
    <row r="156" spans="1:8" ht="18" customHeight="1" x14ac:dyDescent="0.25">
      <c r="A156" s="77">
        <f t="shared" si="4"/>
        <v>742</v>
      </c>
      <c r="B156" s="87"/>
      <c r="C156" s="61"/>
      <c r="D156" s="62"/>
      <c r="E156" s="62"/>
      <c r="F156" s="62"/>
      <c r="G156" s="62"/>
      <c r="H156" s="62"/>
    </row>
    <row r="157" spans="1:8" ht="18" customHeight="1" x14ac:dyDescent="0.25">
      <c r="A157" s="77">
        <f t="shared" si="4"/>
        <v>743</v>
      </c>
      <c r="B157" s="87"/>
      <c r="C157" s="61"/>
      <c r="D157" s="62"/>
      <c r="E157" s="62"/>
      <c r="F157" s="62"/>
      <c r="G157" s="62"/>
      <c r="H157" s="62"/>
    </row>
    <row r="158" spans="1:8" ht="18" customHeight="1" x14ac:dyDescent="0.25">
      <c r="A158" s="77">
        <f t="shared" si="4"/>
        <v>744</v>
      </c>
      <c r="B158" s="87"/>
      <c r="C158" s="61"/>
      <c r="D158" s="62"/>
      <c r="E158" s="62"/>
      <c r="F158" s="62"/>
      <c r="G158" s="62"/>
      <c r="H158" s="62"/>
    </row>
    <row r="159" spans="1:8" ht="18" customHeight="1" x14ac:dyDescent="0.25">
      <c r="A159" s="77">
        <f t="shared" si="4"/>
        <v>745</v>
      </c>
      <c r="B159" s="87"/>
      <c r="C159" s="61"/>
      <c r="D159" s="62"/>
      <c r="E159" s="62"/>
      <c r="F159" s="62"/>
      <c r="G159" s="62"/>
      <c r="H159" s="62"/>
    </row>
    <row r="160" spans="1:8" ht="18" customHeight="1" x14ac:dyDescent="0.25">
      <c r="A160" s="77">
        <f t="shared" si="4"/>
        <v>746</v>
      </c>
      <c r="B160" s="87"/>
      <c r="C160" s="61"/>
      <c r="D160" s="62"/>
      <c r="E160" s="62"/>
      <c r="F160" s="62"/>
      <c r="G160" s="62"/>
      <c r="H160" s="62"/>
    </row>
    <row r="161" spans="1:8" ht="18" customHeight="1" x14ac:dyDescent="0.25">
      <c r="A161" s="77">
        <f t="shared" si="4"/>
        <v>747</v>
      </c>
      <c r="B161" s="87"/>
      <c r="C161" s="61"/>
      <c r="D161" s="62"/>
      <c r="E161" s="62"/>
      <c r="F161" s="62"/>
      <c r="G161" s="62"/>
      <c r="H161" s="62"/>
    </row>
    <row r="162" spans="1:8" ht="18" customHeight="1" x14ac:dyDescent="0.25">
      <c r="A162" s="77">
        <f t="shared" si="4"/>
        <v>748</v>
      </c>
      <c r="B162" s="87"/>
      <c r="C162" s="61"/>
      <c r="D162" s="62"/>
      <c r="E162" s="62"/>
      <c r="F162" s="62"/>
      <c r="G162" s="62"/>
      <c r="H162" s="62"/>
    </row>
    <row r="163" spans="1:8" ht="18" customHeight="1" x14ac:dyDescent="0.25">
      <c r="A163" s="77">
        <f t="shared" si="4"/>
        <v>749</v>
      </c>
      <c r="B163" s="87"/>
      <c r="C163" s="61"/>
      <c r="D163" s="62"/>
      <c r="E163" s="62"/>
      <c r="F163" s="62"/>
      <c r="G163" s="62"/>
      <c r="H163" s="62"/>
    </row>
    <row r="164" spans="1:8" ht="18" customHeight="1" x14ac:dyDescent="0.25">
      <c r="A164" s="77">
        <f t="shared" si="4"/>
        <v>750</v>
      </c>
      <c r="B164" s="87"/>
      <c r="C164" s="61"/>
      <c r="D164" s="62"/>
      <c r="E164" s="62"/>
      <c r="F164" s="62"/>
      <c r="G164" s="62"/>
      <c r="H164" s="62"/>
    </row>
    <row r="165" spans="1:8" ht="18" customHeight="1" x14ac:dyDescent="0.25">
      <c r="A165" s="77">
        <f t="shared" si="4"/>
        <v>751</v>
      </c>
      <c r="B165" s="87"/>
      <c r="C165" s="61"/>
      <c r="D165" s="62"/>
      <c r="E165" s="62"/>
      <c r="F165" s="62"/>
      <c r="G165" s="62"/>
      <c r="H165" s="62"/>
    </row>
    <row r="166" spans="1:8" ht="18" customHeight="1" x14ac:dyDescent="0.25">
      <c r="A166" s="77">
        <f t="shared" si="4"/>
        <v>752</v>
      </c>
      <c r="B166" s="87"/>
      <c r="C166" s="61"/>
      <c r="D166" s="62"/>
      <c r="E166" s="62"/>
      <c r="F166" s="62"/>
      <c r="G166" s="62"/>
      <c r="H166" s="62"/>
    </row>
    <row r="167" spans="1:8" ht="18" customHeight="1" x14ac:dyDescent="0.25">
      <c r="A167" s="77">
        <f t="shared" si="4"/>
        <v>753</v>
      </c>
      <c r="B167" s="87"/>
      <c r="C167" s="61"/>
      <c r="D167" s="62"/>
      <c r="E167" s="62"/>
      <c r="F167" s="62"/>
      <c r="G167" s="62"/>
      <c r="H167" s="62"/>
    </row>
    <row r="168" spans="1:8" ht="18" customHeight="1" x14ac:dyDescent="0.25">
      <c r="A168" s="77">
        <f t="shared" si="4"/>
        <v>754</v>
      </c>
      <c r="B168" s="87"/>
      <c r="C168" s="61"/>
      <c r="D168" s="62"/>
      <c r="E168" s="62"/>
      <c r="F168" s="62"/>
      <c r="G168" s="62"/>
      <c r="H168" s="62"/>
    </row>
    <row r="169" spans="1:8" ht="18" customHeight="1" x14ac:dyDescent="0.25">
      <c r="A169" s="77">
        <f t="shared" si="4"/>
        <v>755</v>
      </c>
      <c r="B169" s="87"/>
      <c r="C169" s="61"/>
      <c r="D169" s="62"/>
      <c r="E169" s="62"/>
      <c r="F169" s="62"/>
      <c r="G169" s="62"/>
      <c r="H169" s="62"/>
    </row>
    <row r="170" spans="1:8" ht="18" customHeight="1" x14ac:dyDescent="0.25">
      <c r="A170" s="77">
        <f t="shared" si="4"/>
        <v>756</v>
      </c>
      <c r="B170" s="87"/>
      <c r="C170" s="61"/>
      <c r="D170" s="62"/>
      <c r="E170" s="62"/>
      <c r="F170" s="62"/>
      <c r="G170" s="62"/>
      <c r="H170" s="62"/>
    </row>
    <row r="171" spans="1:8" ht="18" customHeight="1" x14ac:dyDescent="0.25">
      <c r="A171" s="77">
        <f t="shared" si="4"/>
        <v>757</v>
      </c>
      <c r="B171" s="87"/>
      <c r="C171" s="61"/>
      <c r="D171" s="62"/>
      <c r="E171" s="62"/>
      <c r="F171" s="62"/>
      <c r="G171" s="62"/>
      <c r="H171" s="62"/>
    </row>
    <row r="172" spans="1:8" ht="18" customHeight="1" x14ac:dyDescent="0.25">
      <c r="A172" s="77">
        <f t="shared" si="4"/>
        <v>758</v>
      </c>
      <c r="B172" s="87"/>
      <c r="C172" s="61"/>
      <c r="D172" s="62"/>
      <c r="E172" s="62"/>
      <c r="F172" s="62"/>
      <c r="G172" s="62"/>
      <c r="H172" s="62"/>
    </row>
    <row r="173" spans="1:8" ht="18" customHeight="1" x14ac:dyDescent="0.25">
      <c r="A173" s="77">
        <f t="shared" si="4"/>
        <v>759</v>
      </c>
      <c r="B173" s="87"/>
      <c r="C173" s="61"/>
      <c r="D173" s="62"/>
      <c r="E173" s="62"/>
      <c r="F173" s="62"/>
      <c r="G173" s="62"/>
      <c r="H173" s="62"/>
    </row>
    <row r="174" spans="1:8" ht="18" customHeight="1" x14ac:dyDescent="0.25">
      <c r="A174" s="77">
        <f t="shared" si="4"/>
        <v>760</v>
      </c>
      <c r="B174" s="87"/>
      <c r="C174" s="61"/>
      <c r="D174" s="62"/>
      <c r="E174" s="62"/>
      <c r="F174" s="62"/>
      <c r="G174" s="62"/>
      <c r="H174" s="62"/>
    </row>
    <row r="175" spans="1:8" ht="18" customHeight="1" x14ac:dyDescent="0.25">
      <c r="A175" s="77">
        <f t="shared" si="4"/>
        <v>761</v>
      </c>
      <c r="B175" s="87"/>
      <c r="C175" s="61"/>
      <c r="D175" s="62"/>
      <c r="E175" s="62"/>
      <c r="F175" s="62"/>
      <c r="G175" s="62"/>
      <c r="H175" s="62"/>
    </row>
    <row r="176" spans="1:8" ht="18" customHeight="1" x14ac:dyDescent="0.25">
      <c r="A176" s="77">
        <f t="shared" si="4"/>
        <v>762</v>
      </c>
      <c r="B176" s="87"/>
      <c r="C176" s="61"/>
      <c r="D176" s="62"/>
      <c r="E176" s="62"/>
      <c r="F176" s="62"/>
      <c r="G176" s="62"/>
      <c r="H176" s="62"/>
    </row>
    <row r="177" spans="1:8" ht="18" customHeight="1" x14ac:dyDescent="0.25">
      <c r="A177" s="77">
        <f t="shared" si="4"/>
        <v>763</v>
      </c>
      <c r="B177" s="87"/>
      <c r="C177" s="61"/>
      <c r="D177" s="62"/>
      <c r="E177" s="62"/>
      <c r="F177" s="62"/>
      <c r="G177" s="62"/>
      <c r="H177" s="62"/>
    </row>
    <row r="178" spans="1:8" ht="18" customHeight="1" x14ac:dyDescent="0.25">
      <c r="A178" s="77">
        <f t="shared" si="4"/>
        <v>764</v>
      </c>
      <c r="B178" s="87"/>
      <c r="C178" s="61"/>
      <c r="D178" s="62"/>
      <c r="E178" s="62"/>
      <c r="F178" s="62"/>
      <c r="G178" s="62"/>
      <c r="H178" s="62"/>
    </row>
    <row r="179" spans="1:8" ht="18" customHeight="1" x14ac:dyDescent="0.25">
      <c r="A179" s="77">
        <f t="shared" si="4"/>
        <v>765</v>
      </c>
      <c r="B179" s="87"/>
      <c r="C179" s="61"/>
      <c r="D179" s="62"/>
      <c r="E179" s="62"/>
      <c r="F179" s="62"/>
      <c r="G179" s="62"/>
      <c r="H179" s="62"/>
    </row>
    <row r="180" spans="1:8" ht="18" customHeight="1" x14ac:dyDescent="0.25">
      <c r="A180" s="77">
        <f t="shared" si="4"/>
        <v>766</v>
      </c>
      <c r="B180" s="87"/>
      <c r="C180" s="61"/>
      <c r="D180" s="62"/>
      <c r="E180" s="62"/>
      <c r="F180" s="62"/>
      <c r="G180" s="62"/>
      <c r="H180" s="62"/>
    </row>
    <row r="181" spans="1:8" ht="18" customHeight="1" x14ac:dyDescent="0.25">
      <c r="A181" s="77">
        <f t="shared" si="4"/>
        <v>767</v>
      </c>
      <c r="B181" s="87"/>
      <c r="C181" s="61"/>
      <c r="D181" s="62"/>
      <c r="E181" s="62"/>
      <c r="F181" s="62"/>
      <c r="G181" s="62"/>
      <c r="H181" s="62"/>
    </row>
    <row r="182" spans="1:8" ht="18" customHeight="1" x14ac:dyDescent="0.25">
      <c r="A182" s="77">
        <f t="shared" si="4"/>
        <v>768</v>
      </c>
      <c r="B182" s="87"/>
      <c r="C182" s="61"/>
      <c r="D182" s="62"/>
      <c r="E182" s="62"/>
      <c r="F182" s="62"/>
      <c r="G182" s="62"/>
      <c r="H182" s="62"/>
    </row>
    <row r="183" spans="1:8" ht="18" customHeight="1" x14ac:dyDescent="0.25">
      <c r="A183" s="77">
        <f t="shared" si="4"/>
        <v>769</v>
      </c>
      <c r="B183" s="87"/>
      <c r="C183" s="61"/>
      <c r="D183" s="62"/>
      <c r="E183" s="62"/>
      <c r="F183" s="62"/>
      <c r="G183" s="62"/>
      <c r="H183" s="62"/>
    </row>
    <row r="184" spans="1:8" ht="18" customHeight="1" x14ac:dyDescent="0.25">
      <c r="A184" s="77">
        <f t="shared" si="4"/>
        <v>770</v>
      </c>
      <c r="B184" s="87"/>
      <c r="C184" s="61"/>
      <c r="D184" s="62"/>
      <c r="E184" s="62"/>
      <c r="F184" s="62"/>
      <c r="G184" s="62"/>
      <c r="H184" s="62"/>
    </row>
    <row r="185" spans="1:8" ht="18" customHeight="1" x14ac:dyDescent="0.25">
      <c r="A185" s="77">
        <f t="shared" si="4"/>
        <v>771</v>
      </c>
      <c r="B185" s="87"/>
      <c r="C185" s="61"/>
      <c r="D185" s="62"/>
      <c r="E185" s="62"/>
      <c r="F185" s="62"/>
      <c r="G185" s="62"/>
      <c r="H185" s="62"/>
    </row>
    <row r="186" spans="1:8" ht="18" customHeight="1" x14ac:dyDescent="0.25">
      <c r="A186" s="77">
        <f t="shared" si="4"/>
        <v>772</v>
      </c>
      <c r="B186" s="87"/>
      <c r="C186" s="61"/>
      <c r="D186" s="62"/>
      <c r="E186" s="62"/>
      <c r="F186" s="62"/>
      <c r="G186" s="62"/>
      <c r="H186" s="62"/>
    </row>
    <row r="187" spans="1:8" ht="18" customHeight="1" x14ac:dyDescent="0.25">
      <c r="A187" s="77">
        <f t="shared" si="4"/>
        <v>773</v>
      </c>
      <c r="B187" s="87"/>
      <c r="C187" s="61"/>
      <c r="D187" s="62"/>
      <c r="E187" s="62"/>
      <c r="F187" s="62"/>
      <c r="G187" s="62"/>
      <c r="H187" s="62"/>
    </row>
    <row r="188" spans="1:8" ht="18" customHeight="1" x14ac:dyDescent="0.25">
      <c r="A188" s="77">
        <f t="shared" si="4"/>
        <v>774</v>
      </c>
      <c r="B188" s="87"/>
      <c r="C188" s="61"/>
      <c r="D188" s="62"/>
      <c r="E188" s="62"/>
      <c r="F188" s="62"/>
      <c r="G188" s="62"/>
      <c r="H188" s="62"/>
    </row>
    <row r="189" spans="1:8" ht="18" customHeight="1" x14ac:dyDescent="0.25">
      <c r="A189" s="77">
        <f t="shared" si="4"/>
        <v>775</v>
      </c>
      <c r="B189" s="87"/>
      <c r="C189" s="61"/>
      <c r="D189" s="62"/>
      <c r="E189" s="62"/>
      <c r="F189" s="62"/>
      <c r="G189" s="62"/>
      <c r="H189" s="62"/>
    </row>
    <row r="190" spans="1:8" ht="18" customHeight="1" x14ac:dyDescent="0.25">
      <c r="A190" s="77">
        <f t="shared" si="4"/>
        <v>776</v>
      </c>
      <c r="B190" s="87"/>
      <c r="C190" s="61"/>
      <c r="D190" s="62"/>
      <c r="E190" s="62"/>
      <c r="F190" s="62"/>
      <c r="G190" s="62"/>
      <c r="H190" s="62"/>
    </row>
    <row r="191" spans="1:8" ht="18" customHeight="1" x14ac:dyDescent="0.25">
      <c r="A191" s="77">
        <f t="shared" si="4"/>
        <v>777</v>
      </c>
      <c r="B191" s="87"/>
      <c r="C191" s="61"/>
      <c r="D191" s="62"/>
      <c r="E191" s="62"/>
      <c r="F191" s="62"/>
      <c r="G191" s="62"/>
      <c r="H191" s="62"/>
    </row>
    <row r="192" spans="1:8" ht="18" customHeight="1" x14ac:dyDescent="0.25">
      <c r="A192" s="77">
        <f t="shared" si="4"/>
        <v>778</v>
      </c>
      <c r="B192" s="87"/>
      <c r="C192" s="61"/>
      <c r="D192" s="62"/>
      <c r="E192" s="62"/>
      <c r="F192" s="62"/>
      <c r="G192" s="62"/>
      <c r="H192" s="62"/>
    </row>
    <row r="193" spans="1:8" ht="18" customHeight="1" x14ac:dyDescent="0.25">
      <c r="A193" s="77">
        <f t="shared" si="4"/>
        <v>779</v>
      </c>
      <c r="B193" s="87"/>
      <c r="C193" s="61"/>
      <c r="D193" s="62"/>
      <c r="E193" s="62"/>
      <c r="F193" s="62"/>
      <c r="G193" s="62"/>
      <c r="H193" s="62"/>
    </row>
    <row r="194" spans="1:8" ht="18" customHeight="1" x14ac:dyDescent="0.25">
      <c r="A194" s="77">
        <f t="shared" si="4"/>
        <v>780</v>
      </c>
      <c r="B194" s="87"/>
      <c r="C194" s="61"/>
      <c r="D194" s="62"/>
      <c r="E194" s="62"/>
      <c r="F194" s="62"/>
      <c r="G194" s="62"/>
      <c r="H194" s="62"/>
    </row>
    <row r="195" spans="1:8" ht="18" customHeight="1" x14ac:dyDescent="0.25">
      <c r="A195" s="77">
        <f t="shared" si="4"/>
        <v>781</v>
      </c>
      <c r="B195" s="87"/>
      <c r="C195" s="61"/>
      <c r="D195" s="62"/>
      <c r="E195" s="62"/>
      <c r="F195" s="62"/>
      <c r="G195" s="62"/>
      <c r="H195" s="62"/>
    </row>
    <row r="196" spans="1:8" ht="18" customHeight="1" x14ac:dyDescent="0.25">
      <c r="A196" s="77">
        <f>1+A195</f>
        <v>782</v>
      </c>
      <c r="B196" s="87"/>
      <c r="C196" s="61"/>
      <c r="D196" s="62"/>
      <c r="E196" s="62"/>
      <c r="F196" s="62"/>
      <c r="G196" s="62"/>
      <c r="H196" s="62"/>
    </row>
    <row r="197" spans="1:8" ht="18" customHeight="1" x14ac:dyDescent="0.25">
      <c r="A197" s="77">
        <f t="shared" ref="A197:A240" si="5">1+A196</f>
        <v>783</v>
      </c>
      <c r="B197" s="87"/>
      <c r="C197" s="61"/>
      <c r="D197" s="62"/>
      <c r="E197" s="62"/>
      <c r="F197" s="62"/>
      <c r="G197" s="62"/>
      <c r="H197" s="62"/>
    </row>
    <row r="198" spans="1:8" ht="18" customHeight="1" x14ac:dyDescent="0.25">
      <c r="A198" s="77">
        <f t="shared" si="5"/>
        <v>784</v>
      </c>
      <c r="B198" s="87"/>
      <c r="C198" s="61"/>
      <c r="D198" s="62"/>
      <c r="E198" s="62"/>
      <c r="F198" s="62"/>
      <c r="G198" s="62"/>
      <c r="H198" s="62"/>
    </row>
    <row r="199" spans="1:8" ht="18" customHeight="1" x14ac:dyDescent="0.25">
      <c r="A199" s="77">
        <f t="shared" si="5"/>
        <v>785</v>
      </c>
      <c r="B199" s="87"/>
      <c r="C199" s="61"/>
      <c r="D199" s="62"/>
      <c r="E199" s="62"/>
      <c r="F199" s="62"/>
      <c r="G199" s="62"/>
      <c r="H199" s="62"/>
    </row>
    <row r="200" spans="1:8" ht="18" customHeight="1" x14ac:dyDescent="0.25">
      <c r="A200" s="77">
        <f t="shared" si="5"/>
        <v>786</v>
      </c>
      <c r="B200" s="87"/>
      <c r="C200" s="61"/>
      <c r="D200" s="62"/>
      <c r="E200" s="62"/>
      <c r="F200" s="62"/>
      <c r="G200" s="62"/>
      <c r="H200" s="62"/>
    </row>
    <row r="201" spans="1:8" ht="18" customHeight="1" x14ac:dyDescent="0.25">
      <c r="A201" s="77">
        <f t="shared" si="5"/>
        <v>787</v>
      </c>
      <c r="B201" s="87"/>
      <c r="C201" s="61"/>
      <c r="D201" s="62"/>
      <c r="E201" s="62"/>
      <c r="F201" s="62"/>
      <c r="G201" s="62"/>
      <c r="H201" s="62"/>
    </row>
    <row r="202" spans="1:8" ht="18" customHeight="1" x14ac:dyDescent="0.25">
      <c r="A202" s="77">
        <f t="shared" si="5"/>
        <v>788</v>
      </c>
      <c r="B202" s="87"/>
      <c r="C202" s="61"/>
      <c r="D202" s="62"/>
      <c r="E202" s="62"/>
      <c r="F202" s="62"/>
      <c r="G202" s="62"/>
      <c r="H202" s="62"/>
    </row>
    <row r="203" spans="1:8" ht="18" customHeight="1" x14ac:dyDescent="0.25">
      <c r="A203" s="77">
        <f t="shared" si="5"/>
        <v>789</v>
      </c>
      <c r="B203" s="87"/>
      <c r="C203" s="61"/>
      <c r="D203" s="62"/>
      <c r="E203" s="62"/>
      <c r="F203" s="62"/>
      <c r="G203" s="62"/>
      <c r="H203" s="62"/>
    </row>
    <row r="204" spans="1:8" ht="18" customHeight="1" x14ac:dyDescent="0.25">
      <c r="A204" s="77">
        <f t="shared" si="5"/>
        <v>790</v>
      </c>
      <c r="B204" s="87"/>
      <c r="C204" s="61"/>
      <c r="D204" s="62"/>
      <c r="E204" s="62"/>
      <c r="F204" s="62"/>
      <c r="G204" s="62"/>
      <c r="H204" s="62"/>
    </row>
    <row r="205" spans="1:8" ht="18" customHeight="1" x14ac:dyDescent="0.25">
      <c r="A205" s="77">
        <f t="shared" si="5"/>
        <v>791</v>
      </c>
      <c r="B205" s="87"/>
      <c r="C205" s="61"/>
      <c r="D205" s="62"/>
      <c r="E205" s="62"/>
      <c r="F205" s="62"/>
      <c r="G205" s="62"/>
      <c r="H205" s="62"/>
    </row>
    <row r="206" spans="1:8" ht="18" customHeight="1" x14ac:dyDescent="0.25">
      <c r="A206" s="77">
        <f t="shared" si="5"/>
        <v>792</v>
      </c>
      <c r="B206" s="87"/>
      <c r="C206" s="61"/>
      <c r="D206" s="62"/>
      <c r="E206" s="62"/>
      <c r="F206" s="62"/>
      <c r="G206" s="62"/>
      <c r="H206" s="62"/>
    </row>
    <row r="207" spans="1:8" ht="18" customHeight="1" x14ac:dyDescent="0.25">
      <c r="A207" s="77">
        <f t="shared" si="5"/>
        <v>793</v>
      </c>
      <c r="B207" s="87"/>
      <c r="C207" s="61"/>
      <c r="D207" s="62"/>
      <c r="E207" s="62"/>
      <c r="F207" s="62"/>
      <c r="G207" s="62"/>
      <c r="H207" s="62"/>
    </row>
    <row r="208" spans="1:8" ht="18" customHeight="1" x14ac:dyDescent="0.25">
      <c r="A208" s="77">
        <f t="shared" si="5"/>
        <v>794</v>
      </c>
      <c r="B208" s="87"/>
      <c r="C208" s="61"/>
      <c r="D208" s="62"/>
      <c r="E208" s="62"/>
      <c r="F208" s="62"/>
      <c r="G208" s="62"/>
      <c r="H208" s="62"/>
    </row>
    <row r="209" spans="1:8" ht="18" customHeight="1" x14ac:dyDescent="0.25">
      <c r="A209" s="77">
        <f t="shared" si="5"/>
        <v>795</v>
      </c>
      <c r="B209" s="87"/>
      <c r="C209" s="61"/>
      <c r="D209" s="62"/>
      <c r="E209" s="62"/>
      <c r="F209" s="62"/>
      <c r="G209" s="62"/>
      <c r="H209" s="62"/>
    </row>
    <row r="210" spans="1:8" ht="18" customHeight="1" x14ac:dyDescent="0.25">
      <c r="A210" s="77">
        <f t="shared" si="5"/>
        <v>796</v>
      </c>
      <c r="B210" s="87"/>
      <c r="C210" s="61"/>
      <c r="D210" s="62"/>
      <c r="E210" s="62"/>
      <c r="F210" s="62"/>
      <c r="G210" s="62"/>
      <c r="H210" s="62"/>
    </row>
    <row r="211" spans="1:8" ht="18" customHeight="1" x14ac:dyDescent="0.25">
      <c r="A211" s="77">
        <f t="shared" si="5"/>
        <v>797</v>
      </c>
      <c r="B211" s="87"/>
      <c r="C211" s="61"/>
      <c r="D211" s="62"/>
      <c r="E211" s="62"/>
      <c r="F211" s="62"/>
      <c r="G211" s="62"/>
      <c r="H211" s="62"/>
    </row>
    <row r="212" spans="1:8" ht="18" customHeight="1" x14ac:dyDescent="0.25">
      <c r="A212" s="77">
        <f t="shared" si="5"/>
        <v>798</v>
      </c>
      <c r="B212" s="87"/>
      <c r="C212" s="61"/>
      <c r="D212" s="62"/>
      <c r="E212" s="62"/>
      <c r="F212" s="62"/>
      <c r="G212" s="62"/>
      <c r="H212" s="62"/>
    </row>
    <row r="213" spans="1:8" ht="18" customHeight="1" x14ac:dyDescent="0.25">
      <c r="A213" s="77">
        <f t="shared" si="5"/>
        <v>799</v>
      </c>
      <c r="B213" s="87"/>
      <c r="C213" s="61"/>
      <c r="D213" s="62"/>
      <c r="E213" s="62"/>
      <c r="F213" s="62"/>
      <c r="G213" s="62"/>
      <c r="H213" s="62"/>
    </row>
    <row r="214" spans="1:8" ht="18" customHeight="1" x14ac:dyDescent="0.25">
      <c r="A214" s="77">
        <f t="shared" si="5"/>
        <v>800</v>
      </c>
      <c r="B214" s="87"/>
      <c r="C214" s="61"/>
      <c r="D214" s="62"/>
      <c r="E214" s="62"/>
      <c r="F214" s="62"/>
      <c r="G214" s="62"/>
      <c r="H214" s="62"/>
    </row>
    <row r="215" spans="1:8" ht="18" customHeight="1" x14ac:dyDescent="0.25">
      <c r="A215" s="77">
        <f t="shared" si="5"/>
        <v>801</v>
      </c>
      <c r="B215" s="87"/>
      <c r="C215" s="61"/>
      <c r="D215" s="62"/>
      <c r="E215" s="62"/>
      <c r="F215" s="62"/>
      <c r="G215" s="62"/>
      <c r="H215" s="62"/>
    </row>
    <row r="216" spans="1:8" ht="18" customHeight="1" x14ac:dyDescent="0.25">
      <c r="A216" s="77">
        <f t="shared" si="5"/>
        <v>802</v>
      </c>
      <c r="B216" s="87"/>
      <c r="C216" s="61"/>
      <c r="D216" s="62"/>
      <c r="E216" s="62"/>
      <c r="F216" s="62"/>
      <c r="G216" s="62"/>
      <c r="H216" s="62"/>
    </row>
    <row r="217" spans="1:8" ht="18" customHeight="1" x14ac:dyDescent="0.25">
      <c r="A217" s="77">
        <f t="shared" si="5"/>
        <v>803</v>
      </c>
      <c r="B217" s="87"/>
      <c r="C217" s="61"/>
      <c r="D217" s="62"/>
      <c r="E217" s="62"/>
      <c r="F217" s="62"/>
      <c r="G217" s="62"/>
      <c r="H217" s="62"/>
    </row>
    <row r="218" spans="1:8" ht="18" customHeight="1" x14ac:dyDescent="0.25">
      <c r="A218" s="77">
        <f t="shared" si="5"/>
        <v>804</v>
      </c>
      <c r="B218" s="87"/>
      <c r="C218" s="61"/>
      <c r="D218" s="62"/>
      <c r="E218" s="62"/>
      <c r="F218" s="62"/>
      <c r="G218" s="62"/>
      <c r="H218" s="62"/>
    </row>
    <row r="219" spans="1:8" ht="18" customHeight="1" x14ac:dyDescent="0.25">
      <c r="A219" s="77">
        <f t="shared" si="5"/>
        <v>805</v>
      </c>
      <c r="B219" s="87"/>
      <c r="C219" s="61"/>
      <c r="D219" s="62"/>
      <c r="E219" s="62"/>
      <c r="F219" s="62"/>
      <c r="G219" s="62"/>
      <c r="H219" s="62"/>
    </row>
    <row r="220" spans="1:8" ht="18" customHeight="1" x14ac:dyDescent="0.25">
      <c r="A220" s="77">
        <f t="shared" si="5"/>
        <v>806</v>
      </c>
      <c r="B220" s="87"/>
      <c r="C220" s="61"/>
      <c r="D220" s="62"/>
      <c r="E220" s="62"/>
      <c r="F220" s="62"/>
      <c r="G220" s="62"/>
      <c r="H220" s="62"/>
    </row>
    <row r="221" spans="1:8" ht="18" customHeight="1" x14ac:dyDescent="0.25">
      <c r="A221" s="77">
        <f t="shared" si="5"/>
        <v>807</v>
      </c>
      <c r="B221" s="87"/>
      <c r="C221" s="61"/>
      <c r="D221" s="62"/>
      <c r="E221" s="62"/>
      <c r="F221" s="62"/>
      <c r="G221" s="62"/>
      <c r="H221" s="62"/>
    </row>
    <row r="222" spans="1:8" ht="18" customHeight="1" x14ac:dyDescent="0.25">
      <c r="A222" s="77">
        <f t="shared" si="5"/>
        <v>808</v>
      </c>
      <c r="B222" s="87"/>
      <c r="C222" s="61"/>
      <c r="D222" s="62"/>
      <c r="E222" s="62"/>
      <c r="F222" s="62"/>
      <c r="G222" s="62"/>
      <c r="H222" s="62"/>
    </row>
    <row r="223" spans="1:8" ht="18" customHeight="1" x14ac:dyDescent="0.25">
      <c r="A223" s="77">
        <f t="shared" si="5"/>
        <v>809</v>
      </c>
      <c r="B223" s="87"/>
      <c r="C223" s="61"/>
      <c r="D223" s="62"/>
      <c r="E223" s="62"/>
      <c r="F223" s="62"/>
      <c r="G223" s="62"/>
      <c r="H223" s="62"/>
    </row>
    <row r="224" spans="1:8" ht="18" customHeight="1" x14ac:dyDescent="0.25">
      <c r="A224" s="77">
        <f t="shared" si="5"/>
        <v>810</v>
      </c>
      <c r="B224" s="87"/>
      <c r="C224" s="61"/>
      <c r="D224" s="62"/>
      <c r="E224" s="62"/>
      <c r="F224" s="62"/>
      <c r="G224" s="62"/>
      <c r="H224" s="62"/>
    </row>
    <row r="225" spans="1:8" ht="18" customHeight="1" x14ac:dyDescent="0.25">
      <c r="A225" s="77">
        <f t="shared" si="5"/>
        <v>811</v>
      </c>
      <c r="B225" s="87"/>
      <c r="C225" s="61"/>
      <c r="D225" s="62"/>
      <c r="E225" s="62"/>
      <c r="F225" s="62"/>
      <c r="G225" s="62"/>
      <c r="H225" s="62"/>
    </row>
    <row r="226" spans="1:8" ht="18" customHeight="1" x14ac:dyDescent="0.25">
      <c r="A226" s="77">
        <f t="shared" si="5"/>
        <v>812</v>
      </c>
      <c r="B226" s="87"/>
      <c r="C226" s="61"/>
      <c r="D226" s="62"/>
      <c r="E226" s="62"/>
      <c r="F226" s="62"/>
      <c r="G226" s="62"/>
      <c r="H226" s="62"/>
    </row>
    <row r="227" spans="1:8" ht="18" customHeight="1" x14ac:dyDescent="0.25">
      <c r="A227" s="77">
        <f t="shared" si="5"/>
        <v>813</v>
      </c>
      <c r="B227" s="87"/>
      <c r="C227" s="61"/>
      <c r="D227" s="62"/>
      <c r="E227" s="62"/>
      <c r="F227" s="62"/>
      <c r="G227" s="62"/>
      <c r="H227" s="62"/>
    </row>
    <row r="228" spans="1:8" ht="18" customHeight="1" x14ac:dyDescent="0.25">
      <c r="A228" s="77">
        <f t="shared" si="5"/>
        <v>814</v>
      </c>
      <c r="B228" s="87"/>
      <c r="C228" s="61"/>
      <c r="D228" s="62"/>
      <c r="E228" s="62"/>
      <c r="F228" s="62"/>
      <c r="G228" s="62"/>
      <c r="H228" s="62"/>
    </row>
    <row r="229" spans="1:8" ht="18" customHeight="1" x14ac:dyDescent="0.25">
      <c r="A229" s="77">
        <f t="shared" si="5"/>
        <v>815</v>
      </c>
      <c r="B229" s="87"/>
      <c r="C229" s="61"/>
      <c r="D229" s="62"/>
      <c r="E229" s="62"/>
      <c r="F229" s="62"/>
      <c r="G229" s="62"/>
      <c r="H229" s="62"/>
    </row>
    <row r="230" spans="1:8" ht="18" customHeight="1" x14ac:dyDescent="0.25">
      <c r="A230" s="77">
        <f t="shared" si="5"/>
        <v>816</v>
      </c>
      <c r="B230" s="87"/>
      <c r="C230" s="61"/>
      <c r="D230" s="62"/>
      <c r="E230" s="62"/>
      <c r="F230" s="62"/>
      <c r="G230" s="62"/>
      <c r="H230" s="62"/>
    </row>
    <row r="231" spans="1:8" ht="18" customHeight="1" x14ac:dyDescent="0.25">
      <c r="A231" s="77">
        <f t="shared" si="5"/>
        <v>817</v>
      </c>
      <c r="B231" s="87"/>
      <c r="C231" s="61"/>
      <c r="D231" s="62"/>
      <c r="E231" s="62"/>
      <c r="F231" s="62"/>
      <c r="G231" s="62"/>
      <c r="H231" s="62"/>
    </row>
    <row r="232" spans="1:8" ht="18" customHeight="1" x14ac:dyDescent="0.25">
      <c r="A232" s="77">
        <f t="shared" si="5"/>
        <v>818</v>
      </c>
      <c r="B232" s="87"/>
      <c r="C232" s="61"/>
      <c r="D232" s="62"/>
      <c r="E232" s="62"/>
      <c r="F232" s="62"/>
      <c r="G232" s="62"/>
      <c r="H232" s="62"/>
    </row>
    <row r="233" spans="1:8" ht="18" customHeight="1" x14ac:dyDescent="0.25">
      <c r="A233" s="77">
        <f t="shared" si="5"/>
        <v>819</v>
      </c>
      <c r="B233" s="87"/>
      <c r="C233" s="61"/>
      <c r="D233" s="62"/>
      <c r="E233" s="62"/>
      <c r="F233" s="62"/>
      <c r="G233" s="62"/>
      <c r="H233" s="62"/>
    </row>
    <row r="234" spans="1:8" ht="18" customHeight="1" x14ac:dyDescent="0.25">
      <c r="A234" s="77">
        <f t="shared" si="5"/>
        <v>820</v>
      </c>
      <c r="B234" s="87"/>
      <c r="C234" s="61"/>
      <c r="D234" s="62"/>
      <c r="E234" s="62"/>
      <c r="F234" s="62"/>
      <c r="G234" s="62"/>
      <c r="H234" s="62"/>
    </row>
    <row r="235" spans="1:8" ht="18" customHeight="1" x14ac:dyDescent="0.25">
      <c r="A235" s="77">
        <f t="shared" si="5"/>
        <v>821</v>
      </c>
      <c r="B235" s="87"/>
      <c r="C235" s="61"/>
      <c r="D235" s="62"/>
      <c r="E235" s="62"/>
      <c r="F235" s="62"/>
      <c r="G235" s="62"/>
      <c r="H235" s="62"/>
    </row>
    <row r="236" spans="1:8" ht="18" customHeight="1" x14ac:dyDescent="0.25">
      <c r="A236" s="77">
        <f t="shared" si="5"/>
        <v>822</v>
      </c>
      <c r="B236" s="87"/>
      <c r="C236" s="61"/>
      <c r="D236" s="62"/>
      <c r="E236" s="62"/>
      <c r="F236" s="62"/>
      <c r="G236" s="62"/>
      <c r="H236" s="62"/>
    </row>
    <row r="237" spans="1:8" ht="18" customHeight="1" x14ac:dyDescent="0.25">
      <c r="A237" s="77">
        <f t="shared" si="5"/>
        <v>823</v>
      </c>
      <c r="B237" s="87"/>
      <c r="C237" s="61"/>
      <c r="D237" s="62"/>
      <c r="E237" s="62"/>
      <c r="F237" s="62"/>
      <c r="G237" s="62"/>
      <c r="H237" s="62"/>
    </row>
    <row r="238" spans="1:8" ht="18" customHeight="1" x14ac:dyDescent="0.25">
      <c r="A238" s="77">
        <f t="shared" si="5"/>
        <v>824</v>
      </c>
      <c r="B238" s="87"/>
      <c r="C238" s="61"/>
      <c r="D238" s="62"/>
      <c r="E238" s="62"/>
      <c r="F238" s="62"/>
      <c r="G238" s="62"/>
      <c r="H238" s="62"/>
    </row>
    <row r="239" spans="1:8" ht="18" customHeight="1" x14ac:dyDescent="0.25">
      <c r="A239" s="77">
        <f t="shared" si="5"/>
        <v>825</v>
      </c>
      <c r="B239" s="87"/>
      <c r="C239" s="61"/>
      <c r="D239" s="62"/>
      <c r="E239" s="62"/>
      <c r="F239" s="62"/>
      <c r="G239" s="62"/>
      <c r="H239" s="62"/>
    </row>
    <row r="240" spans="1:8" ht="18" customHeight="1" x14ac:dyDescent="0.25">
      <c r="A240" s="77">
        <f t="shared" si="5"/>
        <v>826</v>
      </c>
      <c r="B240" s="87"/>
      <c r="C240" s="61"/>
      <c r="D240" s="62"/>
      <c r="E240" s="62"/>
      <c r="F240" s="62"/>
      <c r="G240" s="62"/>
      <c r="H240" s="62"/>
    </row>
    <row r="241" spans="1:8" ht="18" customHeight="1" x14ac:dyDescent="0.25">
      <c r="A241" s="77">
        <f>1+A240</f>
        <v>827</v>
      </c>
      <c r="B241" s="87"/>
      <c r="C241" s="61"/>
      <c r="D241" s="62"/>
      <c r="E241" s="62"/>
      <c r="F241" s="62"/>
      <c r="G241" s="62"/>
      <c r="H241" s="62"/>
    </row>
    <row r="242" spans="1:8" ht="18" customHeight="1" x14ac:dyDescent="0.25">
      <c r="A242" s="77">
        <f t="shared" ref="A242:A285" si="6">1+A241</f>
        <v>828</v>
      </c>
      <c r="B242" s="87"/>
      <c r="C242" s="61"/>
      <c r="D242" s="62"/>
      <c r="E242" s="62"/>
      <c r="F242" s="62"/>
      <c r="G242" s="62"/>
      <c r="H242" s="62"/>
    </row>
    <row r="243" spans="1:8" ht="18" customHeight="1" x14ac:dyDescent="0.25">
      <c r="A243" s="77">
        <f t="shared" si="6"/>
        <v>829</v>
      </c>
      <c r="B243" s="87"/>
      <c r="C243" s="61"/>
      <c r="D243" s="62"/>
      <c r="E243" s="62"/>
      <c r="F243" s="62"/>
      <c r="G243" s="62"/>
      <c r="H243" s="62"/>
    </row>
    <row r="244" spans="1:8" ht="18" customHeight="1" x14ac:dyDescent="0.25">
      <c r="A244" s="77">
        <f t="shared" si="6"/>
        <v>830</v>
      </c>
      <c r="B244" s="87"/>
      <c r="C244" s="61"/>
      <c r="D244" s="62"/>
      <c r="E244" s="62"/>
      <c r="F244" s="62"/>
      <c r="G244" s="62"/>
      <c r="H244" s="62"/>
    </row>
    <row r="245" spans="1:8" ht="18" customHeight="1" x14ac:dyDescent="0.25">
      <c r="A245" s="77">
        <f t="shared" si="6"/>
        <v>831</v>
      </c>
      <c r="B245" s="87"/>
      <c r="C245" s="61"/>
      <c r="D245" s="62"/>
      <c r="E245" s="62"/>
      <c r="F245" s="62"/>
      <c r="G245" s="62"/>
      <c r="H245" s="62"/>
    </row>
    <row r="246" spans="1:8" ht="18" customHeight="1" x14ac:dyDescent="0.25">
      <c r="A246" s="77">
        <f t="shared" si="6"/>
        <v>832</v>
      </c>
      <c r="B246" s="87"/>
      <c r="C246" s="61"/>
      <c r="D246" s="62"/>
      <c r="E246" s="62"/>
      <c r="F246" s="62"/>
      <c r="G246" s="62"/>
      <c r="H246" s="62"/>
    </row>
    <row r="247" spans="1:8" ht="18" customHeight="1" x14ac:dyDescent="0.25">
      <c r="A247" s="77">
        <f t="shared" si="6"/>
        <v>833</v>
      </c>
      <c r="B247" s="87"/>
      <c r="C247" s="61"/>
      <c r="D247" s="62"/>
      <c r="E247" s="62"/>
      <c r="F247" s="62"/>
      <c r="G247" s="62"/>
      <c r="H247" s="62"/>
    </row>
    <row r="248" spans="1:8" ht="18" customHeight="1" x14ac:dyDescent="0.25">
      <c r="A248" s="77">
        <f t="shared" si="6"/>
        <v>834</v>
      </c>
      <c r="B248" s="87"/>
      <c r="C248" s="61"/>
      <c r="D248" s="62"/>
      <c r="E248" s="62"/>
      <c r="F248" s="62"/>
      <c r="G248" s="62"/>
      <c r="H248" s="62"/>
    </row>
    <row r="249" spans="1:8" ht="18" customHeight="1" x14ac:dyDescent="0.25">
      <c r="A249" s="77">
        <f t="shared" si="6"/>
        <v>835</v>
      </c>
      <c r="B249" s="87"/>
      <c r="C249" s="61"/>
      <c r="D249" s="62"/>
      <c r="E249" s="62"/>
      <c r="F249" s="62"/>
      <c r="G249" s="62"/>
      <c r="H249" s="62"/>
    </row>
    <row r="250" spans="1:8" ht="18" customHeight="1" x14ac:dyDescent="0.25">
      <c r="A250" s="77">
        <f t="shared" si="6"/>
        <v>836</v>
      </c>
      <c r="B250" s="87"/>
      <c r="C250" s="61"/>
      <c r="D250" s="62"/>
      <c r="E250" s="62"/>
      <c r="F250" s="62"/>
      <c r="G250" s="62"/>
      <c r="H250" s="62"/>
    </row>
    <row r="251" spans="1:8" ht="18" customHeight="1" x14ac:dyDescent="0.25">
      <c r="A251" s="77">
        <f t="shared" si="6"/>
        <v>837</v>
      </c>
      <c r="B251" s="87"/>
      <c r="C251" s="61"/>
      <c r="D251" s="62"/>
      <c r="E251" s="62"/>
      <c r="F251" s="62"/>
      <c r="G251" s="62"/>
      <c r="H251" s="62"/>
    </row>
    <row r="252" spans="1:8" ht="18" customHeight="1" x14ac:dyDescent="0.25">
      <c r="A252" s="77">
        <f t="shared" si="6"/>
        <v>838</v>
      </c>
      <c r="B252" s="87"/>
      <c r="C252" s="61"/>
      <c r="D252" s="62"/>
      <c r="E252" s="62"/>
      <c r="F252" s="62"/>
      <c r="G252" s="62"/>
      <c r="H252" s="62"/>
    </row>
    <row r="253" spans="1:8" ht="18" customHeight="1" x14ac:dyDescent="0.25">
      <c r="A253" s="77">
        <f t="shared" si="6"/>
        <v>839</v>
      </c>
      <c r="B253" s="87"/>
      <c r="C253" s="61"/>
      <c r="D253" s="62"/>
      <c r="E253" s="62"/>
      <c r="F253" s="62"/>
      <c r="G253" s="62"/>
      <c r="H253" s="62"/>
    </row>
    <row r="254" spans="1:8" ht="18" customHeight="1" x14ac:dyDescent="0.25">
      <c r="A254" s="77">
        <f t="shared" si="6"/>
        <v>840</v>
      </c>
      <c r="B254" s="87"/>
      <c r="C254" s="61"/>
      <c r="D254" s="62"/>
      <c r="E254" s="62"/>
      <c r="F254" s="62"/>
      <c r="G254" s="62"/>
      <c r="H254" s="62"/>
    </row>
    <row r="255" spans="1:8" ht="18" customHeight="1" x14ac:dyDescent="0.25">
      <c r="A255" s="77">
        <f t="shared" si="6"/>
        <v>841</v>
      </c>
      <c r="B255" s="87"/>
      <c r="C255" s="61"/>
      <c r="D255" s="62"/>
      <c r="E255" s="62"/>
      <c r="F255" s="62"/>
      <c r="G255" s="62"/>
      <c r="H255" s="62"/>
    </row>
    <row r="256" spans="1:8" ht="18" customHeight="1" x14ac:dyDescent="0.25">
      <c r="A256" s="77">
        <f t="shared" si="6"/>
        <v>842</v>
      </c>
      <c r="B256" s="87"/>
      <c r="C256" s="61"/>
      <c r="D256" s="62"/>
      <c r="E256" s="62"/>
      <c r="F256" s="62"/>
      <c r="G256" s="62"/>
      <c r="H256" s="62"/>
    </row>
    <row r="257" spans="1:8" ht="18" customHeight="1" x14ac:dyDescent="0.25">
      <c r="A257" s="77">
        <f t="shared" si="6"/>
        <v>843</v>
      </c>
      <c r="B257" s="87"/>
      <c r="C257" s="61"/>
      <c r="D257" s="62"/>
      <c r="E257" s="62"/>
      <c r="F257" s="62"/>
      <c r="G257" s="62"/>
      <c r="H257" s="62"/>
    </row>
    <row r="258" spans="1:8" ht="18" customHeight="1" x14ac:dyDescent="0.25">
      <c r="A258" s="77">
        <f t="shared" si="6"/>
        <v>844</v>
      </c>
      <c r="B258" s="87"/>
      <c r="C258" s="61"/>
      <c r="D258" s="62"/>
      <c r="E258" s="62"/>
      <c r="F258" s="62"/>
      <c r="G258" s="62"/>
      <c r="H258" s="62"/>
    </row>
    <row r="259" spans="1:8" ht="18" customHeight="1" x14ac:dyDescent="0.25">
      <c r="A259" s="77">
        <f t="shared" si="6"/>
        <v>845</v>
      </c>
      <c r="B259" s="87"/>
      <c r="C259" s="61"/>
      <c r="D259" s="62"/>
      <c r="E259" s="62"/>
      <c r="F259" s="62"/>
      <c r="G259" s="62"/>
      <c r="H259" s="62"/>
    </row>
    <row r="260" spans="1:8" ht="18" customHeight="1" x14ac:dyDescent="0.25">
      <c r="A260" s="77">
        <f t="shared" si="6"/>
        <v>846</v>
      </c>
      <c r="B260" s="87"/>
      <c r="C260" s="61"/>
      <c r="D260" s="62"/>
      <c r="E260" s="62"/>
      <c r="F260" s="62"/>
      <c r="G260" s="62"/>
      <c r="H260" s="62"/>
    </row>
    <row r="261" spans="1:8" ht="18" customHeight="1" x14ac:dyDescent="0.25">
      <c r="A261" s="77">
        <f t="shared" si="6"/>
        <v>847</v>
      </c>
      <c r="B261" s="87"/>
      <c r="C261" s="61"/>
      <c r="D261" s="62"/>
      <c r="E261" s="62"/>
      <c r="F261" s="62"/>
      <c r="G261" s="62"/>
      <c r="H261" s="62"/>
    </row>
    <row r="262" spans="1:8" ht="18" customHeight="1" x14ac:dyDescent="0.25">
      <c r="A262" s="77">
        <f t="shared" si="6"/>
        <v>848</v>
      </c>
      <c r="B262" s="87"/>
      <c r="C262" s="61"/>
      <c r="D262" s="62"/>
      <c r="E262" s="62"/>
      <c r="F262" s="62"/>
      <c r="G262" s="62"/>
      <c r="H262" s="62"/>
    </row>
    <row r="263" spans="1:8" ht="18" customHeight="1" x14ac:dyDescent="0.25">
      <c r="A263" s="77">
        <f t="shared" si="6"/>
        <v>849</v>
      </c>
      <c r="B263" s="87"/>
      <c r="C263" s="61"/>
      <c r="D263" s="62"/>
      <c r="E263" s="62"/>
      <c r="F263" s="62"/>
      <c r="G263" s="62"/>
      <c r="H263" s="62"/>
    </row>
    <row r="264" spans="1:8" ht="18" customHeight="1" x14ac:dyDescent="0.25">
      <c r="A264" s="77">
        <f t="shared" si="6"/>
        <v>850</v>
      </c>
      <c r="B264" s="87"/>
      <c r="C264" s="61"/>
      <c r="D264" s="62"/>
      <c r="E264" s="62"/>
      <c r="F264" s="62"/>
      <c r="G264" s="62"/>
      <c r="H264" s="62"/>
    </row>
    <row r="265" spans="1:8" ht="18" customHeight="1" x14ac:dyDescent="0.25">
      <c r="A265" s="77">
        <f t="shared" si="6"/>
        <v>851</v>
      </c>
      <c r="B265" s="87"/>
      <c r="C265" s="61"/>
      <c r="D265" s="62"/>
      <c r="E265" s="62"/>
      <c r="F265" s="62"/>
      <c r="G265" s="62"/>
      <c r="H265" s="62"/>
    </row>
    <row r="266" spans="1:8" ht="18" customHeight="1" x14ac:dyDescent="0.25">
      <c r="A266" s="77">
        <f t="shared" si="6"/>
        <v>852</v>
      </c>
      <c r="B266" s="87"/>
      <c r="C266" s="61"/>
      <c r="D266" s="62"/>
      <c r="E266" s="62"/>
      <c r="F266" s="62"/>
      <c r="G266" s="62"/>
      <c r="H266" s="62"/>
    </row>
    <row r="267" spans="1:8" ht="18" customHeight="1" x14ac:dyDescent="0.25">
      <c r="A267" s="77">
        <f t="shared" si="6"/>
        <v>853</v>
      </c>
      <c r="B267" s="87"/>
      <c r="C267" s="61"/>
      <c r="D267" s="62"/>
      <c r="E267" s="62"/>
      <c r="F267" s="62"/>
      <c r="G267" s="62"/>
      <c r="H267" s="62"/>
    </row>
    <row r="268" spans="1:8" ht="18" customHeight="1" x14ac:dyDescent="0.25">
      <c r="A268" s="77">
        <f t="shared" si="6"/>
        <v>854</v>
      </c>
      <c r="B268" s="87"/>
      <c r="C268" s="61"/>
      <c r="D268" s="62"/>
      <c r="E268" s="62"/>
      <c r="F268" s="62"/>
      <c r="G268" s="62"/>
      <c r="H268" s="62"/>
    </row>
    <row r="269" spans="1:8" ht="18" customHeight="1" x14ac:dyDescent="0.25">
      <c r="A269" s="77">
        <f t="shared" si="6"/>
        <v>855</v>
      </c>
      <c r="B269" s="87"/>
      <c r="C269" s="61"/>
      <c r="D269" s="62"/>
      <c r="E269" s="62"/>
      <c r="F269" s="62"/>
      <c r="G269" s="62"/>
      <c r="H269" s="62"/>
    </row>
    <row r="270" spans="1:8" ht="18" customHeight="1" x14ac:dyDescent="0.25">
      <c r="A270" s="77">
        <f t="shared" si="6"/>
        <v>856</v>
      </c>
      <c r="B270" s="87"/>
      <c r="C270" s="61"/>
      <c r="D270" s="62"/>
      <c r="E270" s="62"/>
      <c r="F270" s="62"/>
      <c r="G270" s="62"/>
      <c r="H270" s="62"/>
    </row>
    <row r="271" spans="1:8" ht="18" customHeight="1" x14ac:dyDescent="0.25">
      <c r="A271" s="77">
        <f t="shared" si="6"/>
        <v>857</v>
      </c>
      <c r="B271" s="87"/>
      <c r="C271" s="61"/>
      <c r="D271" s="62"/>
      <c r="E271" s="62"/>
      <c r="F271" s="62"/>
      <c r="G271" s="62"/>
      <c r="H271" s="62"/>
    </row>
    <row r="272" spans="1:8" ht="18" customHeight="1" x14ac:dyDescent="0.25">
      <c r="A272" s="77">
        <f t="shared" si="6"/>
        <v>858</v>
      </c>
      <c r="B272" s="87"/>
      <c r="C272" s="61"/>
      <c r="D272" s="62"/>
      <c r="E272" s="62"/>
      <c r="F272" s="62"/>
      <c r="G272" s="62"/>
      <c r="H272" s="62"/>
    </row>
    <row r="273" spans="1:8" ht="18" customHeight="1" x14ac:dyDescent="0.25">
      <c r="A273" s="77">
        <f t="shared" si="6"/>
        <v>859</v>
      </c>
      <c r="B273" s="87"/>
      <c r="C273" s="61"/>
      <c r="D273" s="62"/>
      <c r="E273" s="62"/>
      <c r="F273" s="62"/>
      <c r="G273" s="62"/>
      <c r="H273" s="62"/>
    </row>
    <row r="274" spans="1:8" ht="18" customHeight="1" x14ac:dyDescent="0.25">
      <c r="A274" s="77">
        <f t="shared" si="6"/>
        <v>860</v>
      </c>
      <c r="B274" s="87"/>
      <c r="C274" s="61"/>
      <c r="D274" s="62"/>
      <c r="E274" s="62"/>
      <c r="F274" s="62"/>
      <c r="G274" s="62"/>
      <c r="H274" s="62"/>
    </row>
    <row r="275" spans="1:8" ht="18" customHeight="1" x14ac:dyDescent="0.25">
      <c r="A275" s="77">
        <f t="shared" si="6"/>
        <v>861</v>
      </c>
      <c r="B275" s="87"/>
      <c r="C275" s="61"/>
      <c r="D275" s="62"/>
      <c r="E275" s="62"/>
      <c r="F275" s="62"/>
      <c r="G275" s="62"/>
      <c r="H275" s="62"/>
    </row>
    <row r="276" spans="1:8" ht="18" customHeight="1" x14ac:dyDescent="0.25">
      <c r="A276" s="77">
        <f t="shared" si="6"/>
        <v>862</v>
      </c>
      <c r="B276" s="87"/>
      <c r="C276" s="61"/>
      <c r="D276" s="62"/>
      <c r="E276" s="62"/>
      <c r="F276" s="62"/>
      <c r="G276" s="62"/>
      <c r="H276" s="62"/>
    </row>
    <row r="277" spans="1:8" ht="18" customHeight="1" x14ac:dyDescent="0.25">
      <c r="A277" s="77">
        <f t="shared" si="6"/>
        <v>863</v>
      </c>
      <c r="B277" s="87"/>
      <c r="C277" s="61"/>
      <c r="D277" s="62"/>
      <c r="E277" s="62"/>
      <c r="F277" s="62"/>
      <c r="G277" s="62"/>
      <c r="H277" s="62"/>
    </row>
    <row r="278" spans="1:8" ht="18" customHeight="1" x14ac:dyDescent="0.25">
      <c r="A278" s="77">
        <f t="shared" si="6"/>
        <v>864</v>
      </c>
      <c r="B278" s="87"/>
      <c r="C278" s="61"/>
      <c r="D278" s="62"/>
      <c r="E278" s="62"/>
      <c r="F278" s="62"/>
      <c r="G278" s="62"/>
      <c r="H278" s="62"/>
    </row>
    <row r="279" spans="1:8" ht="18" customHeight="1" x14ac:dyDescent="0.25">
      <c r="A279" s="77">
        <f t="shared" si="6"/>
        <v>865</v>
      </c>
      <c r="B279" s="87"/>
      <c r="C279" s="61"/>
      <c r="D279" s="62"/>
      <c r="E279" s="62"/>
      <c r="F279" s="62"/>
      <c r="G279" s="62"/>
      <c r="H279" s="62"/>
    </row>
    <row r="280" spans="1:8" ht="18" customHeight="1" x14ac:dyDescent="0.25">
      <c r="A280" s="77">
        <f t="shared" si="6"/>
        <v>866</v>
      </c>
      <c r="B280" s="87"/>
      <c r="C280" s="61"/>
      <c r="D280" s="62"/>
      <c r="E280" s="62"/>
      <c r="F280" s="62"/>
      <c r="G280" s="62"/>
      <c r="H280" s="62"/>
    </row>
    <row r="281" spans="1:8" ht="18" customHeight="1" x14ac:dyDescent="0.25">
      <c r="A281" s="77">
        <f t="shared" si="6"/>
        <v>867</v>
      </c>
      <c r="B281" s="87"/>
      <c r="C281" s="61"/>
      <c r="D281" s="62"/>
      <c r="E281" s="62"/>
      <c r="F281" s="62"/>
      <c r="G281" s="62"/>
      <c r="H281" s="62"/>
    </row>
    <row r="282" spans="1:8" ht="18" customHeight="1" x14ac:dyDescent="0.25">
      <c r="A282" s="77">
        <f t="shared" si="6"/>
        <v>868</v>
      </c>
      <c r="B282" s="87"/>
      <c r="C282" s="61"/>
      <c r="D282" s="62"/>
      <c r="E282" s="62"/>
      <c r="F282" s="62"/>
      <c r="G282" s="62"/>
      <c r="H282" s="62"/>
    </row>
    <row r="283" spans="1:8" ht="18" customHeight="1" x14ac:dyDescent="0.25">
      <c r="A283" s="77">
        <f t="shared" si="6"/>
        <v>869</v>
      </c>
      <c r="B283" s="87"/>
      <c r="C283" s="61"/>
      <c r="D283" s="62"/>
      <c r="E283" s="62"/>
      <c r="F283" s="62"/>
      <c r="G283" s="62"/>
      <c r="H283" s="62"/>
    </row>
    <row r="284" spans="1:8" ht="18" customHeight="1" x14ac:dyDescent="0.25">
      <c r="A284" s="77">
        <f t="shared" si="6"/>
        <v>870</v>
      </c>
      <c r="B284" s="87"/>
      <c r="C284" s="61"/>
      <c r="D284" s="62"/>
      <c r="E284" s="62"/>
      <c r="F284" s="62"/>
      <c r="G284" s="62"/>
      <c r="H284" s="62"/>
    </row>
    <row r="285" spans="1:8" ht="18" customHeight="1" x14ac:dyDescent="0.25">
      <c r="A285" s="77">
        <f t="shared" si="6"/>
        <v>871</v>
      </c>
      <c r="B285" s="87"/>
      <c r="C285" s="61"/>
      <c r="D285" s="62"/>
      <c r="E285" s="62"/>
      <c r="F285" s="62"/>
      <c r="G285" s="62"/>
      <c r="H285" s="62"/>
    </row>
    <row r="286" spans="1:8" ht="18" customHeight="1" x14ac:dyDescent="0.25">
      <c r="A286" s="77">
        <f>1+A285</f>
        <v>872</v>
      </c>
      <c r="B286" s="87"/>
      <c r="C286" s="61"/>
      <c r="D286" s="62"/>
      <c r="E286" s="62"/>
      <c r="F286" s="62"/>
      <c r="G286" s="62"/>
      <c r="H286" s="62"/>
    </row>
    <row r="287" spans="1:8" ht="18" customHeight="1" x14ac:dyDescent="0.25">
      <c r="A287" s="77">
        <f t="shared" ref="A287:A314" si="7">1+A286</f>
        <v>873</v>
      </c>
      <c r="B287" s="87"/>
      <c r="C287" s="61"/>
      <c r="D287" s="62"/>
      <c r="E287" s="62"/>
      <c r="F287" s="62"/>
      <c r="G287" s="62"/>
      <c r="H287" s="62"/>
    </row>
    <row r="288" spans="1:8" ht="18" customHeight="1" x14ac:dyDescent="0.25">
      <c r="A288" s="77">
        <f t="shared" si="7"/>
        <v>874</v>
      </c>
      <c r="B288" s="87"/>
      <c r="C288" s="61"/>
      <c r="D288" s="62"/>
      <c r="E288" s="62"/>
      <c r="F288" s="62"/>
      <c r="G288" s="62"/>
      <c r="H288" s="62"/>
    </row>
    <row r="289" spans="1:8" ht="18" customHeight="1" x14ac:dyDescent="0.25">
      <c r="A289" s="77">
        <f t="shared" si="7"/>
        <v>875</v>
      </c>
      <c r="B289" s="87"/>
      <c r="C289" s="61"/>
      <c r="D289" s="62"/>
      <c r="E289" s="62"/>
      <c r="F289" s="62"/>
      <c r="G289" s="62"/>
      <c r="H289" s="62"/>
    </row>
    <row r="290" spans="1:8" ht="18" customHeight="1" x14ac:dyDescent="0.25">
      <c r="A290" s="77">
        <f t="shared" si="7"/>
        <v>876</v>
      </c>
      <c r="B290" s="87"/>
      <c r="C290" s="61"/>
      <c r="D290" s="62"/>
      <c r="E290" s="62"/>
      <c r="F290" s="62"/>
      <c r="G290" s="62"/>
      <c r="H290" s="62"/>
    </row>
    <row r="291" spans="1:8" ht="18" customHeight="1" x14ac:dyDescent="0.25">
      <c r="A291" s="77">
        <f t="shared" si="7"/>
        <v>877</v>
      </c>
      <c r="B291" s="87"/>
      <c r="C291" s="61"/>
      <c r="D291" s="62"/>
      <c r="E291" s="62"/>
      <c r="F291" s="62"/>
      <c r="G291" s="62"/>
      <c r="H291" s="62"/>
    </row>
    <row r="292" spans="1:8" ht="18" customHeight="1" x14ac:dyDescent="0.25">
      <c r="A292" s="77">
        <f t="shared" si="7"/>
        <v>878</v>
      </c>
      <c r="B292" s="87"/>
      <c r="C292" s="61"/>
      <c r="D292" s="62"/>
      <c r="E292" s="62"/>
      <c r="F292" s="62"/>
      <c r="G292" s="62"/>
      <c r="H292" s="62"/>
    </row>
    <row r="293" spans="1:8" ht="18" customHeight="1" x14ac:dyDescent="0.25">
      <c r="A293" s="77">
        <f t="shared" si="7"/>
        <v>879</v>
      </c>
      <c r="B293" s="87"/>
      <c r="C293" s="61"/>
      <c r="D293" s="62"/>
      <c r="E293" s="62"/>
      <c r="F293" s="62"/>
      <c r="G293" s="62"/>
      <c r="H293" s="62"/>
    </row>
    <row r="294" spans="1:8" ht="18" customHeight="1" x14ac:dyDescent="0.25">
      <c r="A294" s="77">
        <f t="shared" si="7"/>
        <v>880</v>
      </c>
      <c r="B294" s="87"/>
      <c r="C294" s="61"/>
      <c r="D294" s="62"/>
      <c r="E294" s="62"/>
      <c r="F294" s="62"/>
      <c r="G294" s="62"/>
      <c r="H294" s="62"/>
    </row>
    <row r="295" spans="1:8" ht="18" customHeight="1" x14ac:dyDescent="0.25">
      <c r="A295" s="77">
        <f t="shared" si="7"/>
        <v>881</v>
      </c>
      <c r="B295" s="87"/>
      <c r="C295" s="61"/>
      <c r="D295" s="62"/>
      <c r="E295" s="62"/>
      <c r="F295" s="62"/>
      <c r="G295" s="62"/>
      <c r="H295" s="62"/>
    </row>
    <row r="296" spans="1:8" ht="18" customHeight="1" x14ac:dyDescent="0.25">
      <c r="A296" s="77">
        <f t="shared" si="7"/>
        <v>882</v>
      </c>
      <c r="B296" s="87"/>
      <c r="C296" s="61"/>
      <c r="D296" s="62"/>
      <c r="E296" s="62"/>
      <c r="F296" s="62"/>
      <c r="G296" s="62"/>
      <c r="H296" s="62"/>
    </row>
    <row r="297" spans="1:8" ht="18" customHeight="1" x14ac:dyDescent="0.25">
      <c r="A297" s="77">
        <f t="shared" si="7"/>
        <v>883</v>
      </c>
      <c r="B297" s="87"/>
      <c r="C297" s="61"/>
      <c r="D297" s="62"/>
      <c r="E297" s="62"/>
      <c r="F297" s="62"/>
      <c r="G297" s="62"/>
      <c r="H297" s="62"/>
    </row>
    <row r="298" spans="1:8" ht="18" customHeight="1" x14ac:dyDescent="0.25">
      <c r="A298" s="77">
        <f t="shared" si="7"/>
        <v>884</v>
      </c>
      <c r="B298" s="87"/>
      <c r="C298" s="61"/>
      <c r="D298" s="62"/>
      <c r="E298" s="62"/>
      <c r="F298" s="62"/>
      <c r="G298" s="62"/>
      <c r="H298" s="62"/>
    </row>
    <row r="299" spans="1:8" ht="18" customHeight="1" x14ac:dyDescent="0.25">
      <c r="A299" s="77">
        <f t="shared" si="7"/>
        <v>885</v>
      </c>
      <c r="B299" s="87"/>
      <c r="C299" s="61"/>
      <c r="D299" s="62"/>
      <c r="E299" s="62"/>
      <c r="F299" s="62"/>
      <c r="G299" s="62"/>
      <c r="H299" s="62"/>
    </row>
    <row r="300" spans="1:8" ht="18" customHeight="1" x14ac:dyDescent="0.25">
      <c r="A300" s="77">
        <f t="shared" si="7"/>
        <v>886</v>
      </c>
      <c r="B300" s="87"/>
      <c r="C300" s="61"/>
      <c r="D300" s="62"/>
      <c r="E300" s="62"/>
      <c r="F300" s="62"/>
      <c r="G300" s="62"/>
      <c r="H300" s="62"/>
    </row>
    <row r="301" spans="1:8" ht="18" customHeight="1" x14ac:dyDescent="0.25">
      <c r="A301" s="77">
        <f t="shared" si="7"/>
        <v>887</v>
      </c>
      <c r="B301" s="87"/>
      <c r="C301" s="61"/>
      <c r="D301" s="62"/>
      <c r="E301" s="62"/>
      <c r="F301" s="62"/>
      <c r="G301" s="62"/>
      <c r="H301" s="62"/>
    </row>
    <row r="302" spans="1:8" ht="18" customHeight="1" x14ac:dyDescent="0.25">
      <c r="A302" s="77">
        <f t="shared" si="7"/>
        <v>888</v>
      </c>
      <c r="B302" s="87"/>
      <c r="C302" s="61"/>
      <c r="D302" s="62"/>
      <c r="E302" s="62"/>
      <c r="F302" s="62"/>
      <c r="G302" s="62"/>
      <c r="H302" s="62"/>
    </row>
    <row r="303" spans="1:8" ht="18" customHeight="1" x14ac:dyDescent="0.25">
      <c r="A303" s="77">
        <f t="shared" si="7"/>
        <v>889</v>
      </c>
      <c r="B303" s="87"/>
      <c r="C303" s="61"/>
      <c r="D303" s="62"/>
      <c r="E303" s="62"/>
      <c r="F303" s="62"/>
      <c r="G303" s="62"/>
      <c r="H303" s="62"/>
    </row>
    <row r="304" spans="1:8" ht="18" customHeight="1" x14ac:dyDescent="0.25">
      <c r="A304" s="77">
        <f t="shared" si="7"/>
        <v>890</v>
      </c>
      <c r="B304" s="87"/>
      <c r="C304" s="61"/>
      <c r="D304" s="62"/>
      <c r="E304" s="62"/>
      <c r="F304" s="62"/>
      <c r="G304" s="62"/>
      <c r="H304" s="62"/>
    </row>
    <row r="305" spans="1:8" ht="18" customHeight="1" x14ac:dyDescent="0.25">
      <c r="A305" s="77">
        <f t="shared" si="7"/>
        <v>891</v>
      </c>
      <c r="B305" s="87"/>
      <c r="C305" s="61"/>
      <c r="D305" s="62"/>
      <c r="E305" s="62"/>
      <c r="F305" s="62"/>
      <c r="G305" s="62"/>
      <c r="H305" s="62"/>
    </row>
    <row r="306" spans="1:8" ht="18" customHeight="1" x14ac:dyDescent="0.25">
      <c r="A306" s="77">
        <f t="shared" si="7"/>
        <v>892</v>
      </c>
      <c r="B306" s="87"/>
      <c r="C306" s="61"/>
      <c r="D306" s="62"/>
      <c r="E306" s="62"/>
      <c r="F306" s="62"/>
      <c r="G306" s="62"/>
      <c r="H306" s="62"/>
    </row>
    <row r="307" spans="1:8" ht="18" customHeight="1" x14ac:dyDescent="0.25">
      <c r="A307" s="77">
        <f t="shared" si="7"/>
        <v>893</v>
      </c>
      <c r="B307" s="87"/>
      <c r="C307" s="61"/>
      <c r="D307" s="62"/>
      <c r="E307" s="62"/>
      <c r="F307" s="62"/>
      <c r="G307" s="62"/>
      <c r="H307" s="62"/>
    </row>
    <row r="308" spans="1:8" ht="18" customHeight="1" x14ac:dyDescent="0.25">
      <c r="A308" s="77">
        <f t="shared" si="7"/>
        <v>894</v>
      </c>
      <c r="B308" s="87"/>
      <c r="C308" s="61"/>
      <c r="D308" s="62"/>
      <c r="E308" s="62"/>
      <c r="F308" s="62"/>
      <c r="G308" s="62"/>
      <c r="H308" s="62"/>
    </row>
    <row r="309" spans="1:8" ht="18" customHeight="1" x14ac:dyDescent="0.25">
      <c r="A309" s="77">
        <f t="shared" si="7"/>
        <v>895</v>
      </c>
      <c r="B309" s="87"/>
      <c r="C309" s="61"/>
      <c r="D309" s="62"/>
      <c r="E309" s="62"/>
      <c r="F309" s="62"/>
      <c r="G309" s="62"/>
      <c r="H309" s="62"/>
    </row>
    <row r="310" spans="1:8" ht="18" customHeight="1" x14ac:dyDescent="0.25">
      <c r="A310" s="77">
        <f t="shared" si="7"/>
        <v>896</v>
      </c>
      <c r="B310" s="87"/>
      <c r="C310" s="61"/>
      <c r="D310" s="62"/>
      <c r="E310" s="62"/>
      <c r="F310" s="62"/>
      <c r="G310" s="62"/>
      <c r="H310" s="62"/>
    </row>
    <row r="311" spans="1:8" ht="18" customHeight="1" x14ac:dyDescent="0.25">
      <c r="A311" s="77">
        <f t="shared" si="7"/>
        <v>897</v>
      </c>
      <c r="B311" s="87"/>
      <c r="C311" s="61"/>
      <c r="D311" s="62"/>
      <c r="E311" s="62"/>
      <c r="F311" s="62"/>
      <c r="G311" s="62"/>
      <c r="H311" s="62"/>
    </row>
    <row r="312" spans="1:8" ht="18" customHeight="1" x14ac:dyDescent="0.25">
      <c r="A312" s="77">
        <f t="shared" si="7"/>
        <v>898</v>
      </c>
      <c r="B312" s="87"/>
      <c r="C312" s="61"/>
      <c r="D312" s="62"/>
      <c r="E312" s="62"/>
      <c r="F312" s="62"/>
      <c r="G312" s="62"/>
      <c r="H312" s="62"/>
    </row>
    <row r="313" spans="1:8" ht="18" customHeight="1" x14ac:dyDescent="0.25">
      <c r="A313" s="77">
        <f t="shared" si="7"/>
        <v>899</v>
      </c>
      <c r="B313" s="87"/>
      <c r="C313" s="61"/>
      <c r="D313" s="62"/>
      <c r="E313" s="62"/>
      <c r="F313" s="62"/>
      <c r="G313" s="62"/>
      <c r="H313" s="62"/>
    </row>
    <row r="314" spans="1:8" ht="18" customHeight="1" x14ac:dyDescent="0.25">
      <c r="A314" s="77">
        <f t="shared" si="7"/>
        <v>900</v>
      </c>
      <c r="B314" s="87"/>
      <c r="C314" s="61"/>
      <c r="D314" s="62"/>
      <c r="E314" s="62"/>
      <c r="F314" s="62"/>
      <c r="G314" s="62"/>
      <c r="H314" s="62"/>
    </row>
    <row r="315" spans="1:8" ht="18" customHeight="1" x14ac:dyDescent="0.25">
      <c r="A315" s="222" t="s">
        <v>91</v>
      </c>
      <c r="B315" s="222"/>
      <c r="C315" s="222"/>
      <c r="D315" s="222"/>
      <c r="E315" s="222"/>
      <c r="F315" s="222"/>
      <c r="G315" s="222"/>
      <c r="H315" s="222"/>
    </row>
  </sheetData>
  <sheetProtection password="CC2F" sheet="1" objects="1" scenarios="1" formatCells="0" selectLockedCells="1"/>
  <mergeCells count="12">
    <mergeCell ref="A315:H315"/>
    <mergeCell ref="A1:H1"/>
    <mergeCell ref="A2:H2"/>
    <mergeCell ref="F4:G4"/>
    <mergeCell ref="A6:C6"/>
    <mergeCell ref="E6:G6"/>
    <mergeCell ref="B7:C7"/>
    <mergeCell ref="B8:C8"/>
    <mergeCell ref="A11:A13"/>
    <mergeCell ref="B11:B13"/>
    <mergeCell ref="C11:C13"/>
    <mergeCell ref="D11:E11"/>
  </mergeCells>
  <printOptions horizontalCentered="1"/>
  <pageMargins left="0.5" right="0.5" top="0.5" bottom="0.75" header="0.3" footer="0.3"/>
  <pageSetup scale="68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Summary</vt:lpstr>
      <vt:lpstr>National License</vt:lpstr>
      <vt:lpstr>National License (2)</vt:lpstr>
      <vt:lpstr>State License</vt:lpstr>
      <vt:lpstr>Lay Members</vt:lpstr>
      <vt:lpstr>Lay Members (2)</vt:lpstr>
      <vt:lpstr>Lay Members (3)</vt:lpstr>
      <vt:lpstr>'Lay Members'!Print_Area</vt:lpstr>
      <vt:lpstr>'Lay Members (2)'!Print_Area</vt:lpstr>
      <vt:lpstr>'Lay Members (3)'!Print_Area</vt:lpstr>
      <vt:lpstr>'National License'!Print_Area</vt:lpstr>
      <vt:lpstr>'National License (2)'!Print_Area</vt:lpstr>
      <vt:lpstr>'State License'!Print_Area</vt:lpstr>
      <vt:lpstr>Summary!Print_Area</vt:lpstr>
      <vt:lpstr>'Lay Members'!Print_Titles</vt:lpstr>
      <vt:lpstr>'Lay Members (2)'!Print_Titles</vt:lpstr>
      <vt:lpstr>'Lay Members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Willis</dc:creator>
  <cp:lastModifiedBy>Marcy Haymond</cp:lastModifiedBy>
  <cp:lastPrinted>2022-06-06T19:01:13Z</cp:lastPrinted>
  <dcterms:created xsi:type="dcterms:W3CDTF">2015-02-07T03:28:59Z</dcterms:created>
  <dcterms:modified xsi:type="dcterms:W3CDTF">2022-06-06T19:03:26Z</dcterms:modified>
</cp:coreProperties>
</file>